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1071136\Desktop\HP掲載\"/>
    </mc:Choice>
  </mc:AlternateContent>
  <bookViews>
    <workbookView xWindow="0" yWindow="0" windowWidth="20490" windowHeight="7530"/>
  </bookViews>
  <sheets>
    <sheet name="フローチャート" sheetId="1" r:id="rId1"/>
    <sheet name="Sheet2" sheetId="2" state="hidden" r:id="rId2"/>
  </sheets>
  <definedNames>
    <definedName name="_xlnm.Print_Area" localSheetId="0">フローチャート!$A$1:$AN$65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9" i="1" l="1"/>
  <c r="T30" i="1"/>
  <c r="T31" i="1"/>
  <c r="T28" i="1" l="1"/>
  <c r="K40" i="1" l="1"/>
  <c r="H13" i="1" l="1"/>
  <c r="Z28" i="1" l="1"/>
  <c r="Z29" i="1"/>
  <c r="Z30" i="1"/>
  <c r="Z31" i="1"/>
  <c r="I53" i="1"/>
  <c r="I41" i="1"/>
  <c r="K52" i="1"/>
  <c r="J12" i="1"/>
  <c r="Z33" i="1" l="1"/>
  <c r="AA33" i="1" l="1"/>
  <c r="A59" i="1" s="1"/>
  <c r="J34" i="1"/>
</calcChain>
</file>

<file path=xl/sharedStrings.xml><?xml version="1.0" encoding="utf-8"?>
<sst xmlns="http://schemas.openxmlformats.org/spreadsheetml/2006/main" count="46" uniqueCount="44">
  <si>
    <t>①</t>
    <phoneticPr fontId="3"/>
  </si>
  <si>
    <t>事業収入</t>
    <rPh sb="0" eb="2">
      <t>ジギョウ</t>
    </rPh>
    <rPh sb="2" eb="4">
      <t>シュウニュウ</t>
    </rPh>
    <phoneticPr fontId="3"/>
  </si>
  <si>
    <t>②</t>
    <phoneticPr fontId="3"/>
  </si>
  <si>
    <t>不動産収入</t>
    <rPh sb="0" eb="3">
      <t>フドウサン</t>
    </rPh>
    <rPh sb="3" eb="5">
      <t>シュウニュウ</t>
    </rPh>
    <phoneticPr fontId="3"/>
  </si>
  <si>
    <t>山林収入</t>
    <rPh sb="0" eb="2">
      <t>サンリン</t>
    </rPh>
    <rPh sb="2" eb="4">
      <t>シュウニュウ</t>
    </rPh>
    <phoneticPr fontId="3"/>
  </si>
  <si>
    <t>④</t>
    <phoneticPr fontId="3"/>
  </si>
  <si>
    <t>給与収入</t>
    <rPh sb="0" eb="2">
      <t>キュウヨ</t>
    </rPh>
    <rPh sb="2" eb="4">
      <t>シュウニュウ</t>
    </rPh>
    <phoneticPr fontId="3"/>
  </si>
  <si>
    <t>③</t>
    <phoneticPr fontId="3"/>
  </si>
  <si>
    <t>【事業収入等】</t>
    <rPh sb="1" eb="3">
      <t>ジギョウ</t>
    </rPh>
    <rPh sb="3" eb="5">
      <t>シュウニュウ</t>
    </rPh>
    <rPh sb="5" eb="6">
      <t>トウ</t>
    </rPh>
    <phoneticPr fontId="3"/>
  </si>
  <si>
    <t>A</t>
    <phoneticPr fontId="3"/>
  </si>
  <si>
    <t>B</t>
    <phoneticPr fontId="3"/>
  </si>
  <si>
    <t>減少割合</t>
    <rPh sb="0" eb="2">
      <t>ゲンショウ</t>
    </rPh>
    <rPh sb="2" eb="4">
      <t>ワリアイ</t>
    </rPh>
    <phoneticPr fontId="3"/>
  </si>
  <si>
    <t>左の入力欄（黄色セル）で「はい」「いいえ」を選んでください</t>
    <rPh sb="0" eb="1">
      <t>ヒダリ</t>
    </rPh>
    <rPh sb="2" eb="4">
      <t>ニュウリョク</t>
    </rPh>
    <rPh sb="4" eb="5">
      <t>ラン</t>
    </rPh>
    <rPh sb="6" eb="8">
      <t>キイロ</t>
    </rPh>
    <rPh sb="22" eb="23">
      <t>エラ</t>
    </rPh>
    <phoneticPr fontId="3"/>
  </si>
  <si>
    <t>はい</t>
    <phoneticPr fontId="3"/>
  </si>
  <si>
    <t>いいえ</t>
    <phoneticPr fontId="3"/>
  </si>
  <si>
    <t>可否</t>
    <rPh sb="0" eb="2">
      <t>カヒ</t>
    </rPh>
    <phoneticPr fontId="3"/>
  </si>
  <si>
    <t>２－１の基準に該当しています。次に２－２を確認してください。</t>
    <rPh sb="4" eb="6">
      <t>キジュン</t>
    </rPh>
    <rPh sb="7" eb="9">
      <t>ガイトウ</t>
    </rPh>
    <rPh sb="15" eb="16">
      <t>ツギ</t>
    </rPh>
    <rPh sb="21" eb="23">
      <t>カクニン</t>
    </rPh>
    <phoneticPr fontId="3"/>
  </si>
  <si>
    <t>申し訳ございませんが、今回の減免対象には該当しません。</t>
    <rPh sb="0" eb="1">
      <t>モウ</t>
    </rPh>
    <rPh sb="2" eb="3">
      <t>ワケ</t>
    </rPh>
    <rPh sb="11" eb="13">
      <t>コンカイ</t>
    </rPh>
    <rPh sb="14" eb="16">
      <t>ゲンメン</t>
    </rPh>
    <rPh sb="16" eb="18">
      <t>タイショウ</t>
    </rPh>
    <rPh sb="20" eb="22">
      <t>ガイトウ</t>
    </rPh>
    <phoneticPr fontId="3"/>
  </si>
  <si>
    <t>２－２の基準も該当しています。次に２－３を確認してください。</t>
    <rPh sb="4" eb="6">
      <t>キジュン</t>
    </rPh>
    <rPh sb="7" eb="9">
      <t>ガイトウ</t>
    </rPh>
    <rPh sb="15" eb="16">
      <t>ツギ</t>
    </rPh>
    <rPh sb="21" eb="23">
      <t>カクニン</t>
    </rPh>
    <phoneticPr fontId="3"/>
  </si>
  <si>
    <t>円</t>
    <rPh sb="0" eb="1">
      <t>エン</t>
    </rPh>
    <phoneticPr fontId="3"/>
  </si>
  <si>
    <t>【基準】</t>
    <rPh sb="1" eb="3">
      <t>キジュン</t>
    </rPh>
    <phoneticPr fontId="3"/>
  </si>
  <si>
    <t>上の入力欄（黄色セル）の「該当する」事業収入等のみ入力してください</t>
    <rPh sb="0" eb="1">
      <t>ウエ</t>
    </rPh>
    <rPh sb="2" eb="4">
      <t>ニュウリョク</t>
    </rPh>
    <rPh sb="4" eb="5">
      <t>ラン</t>
    </rPh>
    <rPh sb="6" eb="8">
      <t>キイロ</t>
    </rPh>
    <rPh sb="13" eb="15">
      <t>ガイトウ</t>
    </rPh>
    <rPh sb="18" eb="20">
      <t>ジギョウ</t>
    </rPh>
    <rPh sb="20" eb="22">
      <t>シュウニュウ</t>
    </rPh>
    <rPh sb="22" eb="23">
      <t>トウ</t>
    </rPh>
    <rPh sb="25" eb="27">
      <t>ニュウリョク</t>
    </rPh>
    <phoneticPr fontId="3"/>
  </si>
  <si>
    <t>★基準１、２－１～２－３まで入力されますと、コチラに減免適用可否の案内が表示されます★</t>
    <rPh sb="1" eb="3">
      <t>キジュン</t>
    </rPh>
    <rPh sb="14" eb="16">
      <t>ニュウリョク</t>
    </rPh>
    <rPh sb="26" eb="28">
      <t>ゲンメン</t>
    </rPh>
    <rPh sb="28" eb="30">
      <t>テキヨウ</t>
    </rPh>
    <rPh sb="30" eb="32">
      <t>カヒ</t>
    </rPh>
    <rPh sb="33" eb="35">
      <t>アンナイ</t>
    </rPh>
    <rPh sb="36" eb="38">
      <t>ヒョウジ</t>
    </rPh>
    <phoneticPr fontId="3"/>
  </si>
  <si>
    <t>２－２の基準を超えています。　　　　　　　　　　　　　　　　                   　　　　　　申し訳ございませんが、今回の減免対象に該当しません。</t>
    <rPh sb="4" eb="6">
      <t>キジュン</t>
    </rPh>
    <rPh sb="7" eb="8">
      <t>コ</t>
    </rPh>
    <rPh sb="55" eb="56">
      <t>モウ</t>
    </rPh>
    <rPh sb="57" eb="58">
      <t>ワケ</t>
    </rPh>
    <rPh sb="66" eb="68">
      <t>コンカイ</t>
    </rPh>
    <rPh sb="69" eb="71">
      <t>ゲンメン</t>
    </rPh>
    <rPh sb="71" eb="73">
      <t>タイショウ</t>
    </rPh>
    <rPh sb="74" eb="76">
      <t>ガイトウ</t>
    </rPh>
    <phoneticPr fontId="3"/>
  </si>
  <si>
    <t>２－３の基準を超えています。　　　　　　　　　　　　　　                      　　　　　　　　申し訳ございませんが、今回の減免対象に該当しません。</t>
    <rPh sb="4" eb="6">
      <t>キジュン</t>
    </rPh>
    <rPh sb="7" eb="8">
      <t>コ</t>
    </rPh>
    <rPh sb="58" eb="59">
      <t>モウ</t>
    </rPh>
    <rPh sb="60" eb="61">
      <t>ワケ</t>
    </rPh>
    <rPh sb="69" eb="71">
      <t>コンカイ</t>
    </rPh>
    <rPh sb="72" eb="74">
      <t>ゲンメン</t>
    </rPh>
    <rPh sb="74" eb="76">
      <t>タイショウ</t>
    </rPh>
    <rPh sb="77" eb="79">
      <t>ガイトウ</t>
    </rPh>
    <phoneticPr fontId="3"/>
  </si>
  <si>
    <t>基準１には該当しません。次の基準２-1以降をお答えください</t>
    <rPh sb="0" eb="2">
      <t>キジュン</t>
    </rPh>
    <rPh sb="5" eb="7">
      <t>ガイトウ</t>
    </rPh>
    <rPh sb="12" eb="13">
      <t>ツギ</t>
    </rPh>
    <rPh sb="14" eb="16">
      <t>キジュン</t>
    </rPh>
    <rPh sb="19" eb="21">
      <t>イコウ</t>
    </rPh>
    <rPh sb="23" eb="24">
      <t>コタ</t>
    </rPh>
    <phoneticPr fontId="3"/>
  </si>
  <si>
    <t>【ご案内】　　ご入力いただいた内容では、今回の『新型コロナウイルス感染症の影響による保険料減免』の適用はできません。なお、納付のご相談については、住民登録のある区役所保険年金課保険係にてお受けしております。</t>
    <rPh sb="2" eb="4">
      <t>アンナイ</t>
    </rPh>
    <rPh sb="8" eb="10">
      <t>ニュウリョク</t>
    </rPh>
    <rPh sb="15" eb="17">
      <t>ナイヨウ</t>
    </rPh>
    <rPh sb="20" eb="22">
      <t>コンカイ</t>
    </rPh>
    <rPh sb="24" eb="26">
      <t>シンガタ</t>
    </rPh>
    <rPh sb="33" eb="36">
      <t>カンセンショウ</t>
    </rPh>
    <rPh sb="37" eb="39">
      <t>エイキョウ</t>
    </rPh>
    <rPh sb="42" eb="44">
      <t>ホケン</t>
    </rPh>
    <rPh sb="44" eb="45">
      <t>リョウ</t>
    </rPh>
    <rPh sb="45" eb="47">
      <t>ゲンメン</t>
    </rPh>
    <rPh sb="49" eb="51">
      <t>テキヨウ</t>
    </rPh>
    <rPh sb="61" eb="63">
      <t>ノウフ</t>
    </rPh>
    <rPh sb="65" eb="67">
      <t>ソウダン</t>
    </rPh>
    <rPh sb="73" eb="75">
      <t>ジュウミン</t>
    </rPh>
    <rPh sb="75" eb="77">
      <t>トウロク</t>
    </rPh>
    <rPh sb="80" eb="81">
      <t>ク</t>
    </rPh>
    <rPh sb="81" eb="83">
      <t>ヤクショ</t>
    </rPh>
    <rPh sb="83" eb="88">
      <t>ホケンネンキンカ</t>
    </rPh>
    <rPh sb="88" eb="90">
      <t>ホケン</t>
    </rPh>
    <rPh sb="90" eb="91">
      <t>カカリ</t>
    </rPh>
    <rPh sb="94" eb="95">
      <t>ウ</t>
    </rPh>
    <phoneticPr fontId="3"/>
  </si>
  <si>
    <t>適用可否判定　自己確認用フローチャート　（エクセル版）</t>
    <rPh sb="0" eb="2">
      <t>テキヨウ</t>
    </rPh>
    <rPh sb="7" eb="9">
      <t>ジコ</t>
    </rPh>
    <rPh sb="9" eb="12">
      <t>カクニンヨウ</t>
    </rPh>
    <rPh sb="25" eb="26">
      <t>バン</t>
    </rPh>
    <phoneticPr fontId="3"/>
  </si>
  <si>
    <t>左の入力欄（黄色セル）に①または②を入力してください。 　　　　　　　　　　　　　　　　　　　　　　　　　　　 ①令和元年分「確定申告書」の所得金額（退職所得は含まず）※繰越控除は差し引きます②給与所得のみの方は「源泉徴収票」の『給与所得控除後の金額』</t>
    <rPh sb="0" eb="1">
      <t>ヒダリ</t>
    </rPh>
    <rPh sb="2" eb="4">
      <t>ニュウリョク</t>
    </rPh>
    <rPh sb="4" eb="5">
      <t>ラン</t>
    </rPh>
    <rPh sb="6" eb="8">
      <t>キイロ</t>
    </rPh>
    <rPh sb="18" eb="20">
      <t>ニュウリョク</t>
    </rPh>
    <rPh sb="57" eb="59">
      <t>レイワ</t>
    </rPh>
    <rPh sb="59" eb="61">
      <t>ガンネン</t>
    </rPh>
    <rPh sb="61" eb="62">
      <t>ブン</t>
    </rPh>
    <rPh sb="63" eb="65">
      <t>カクテイ</t>
    </rPh>
    <rPh sb="65" eb="67">
      <t>シンコク</t>
    </rPh>
    <rPh sb="67" eb="68">
      <t>ショ</t>
    </rPh>
    <rPh sb="70" eb="72">
      <t>ショトク</t>
    </rPh>
    <rPh sb="72" eb="74">
      <t>キンガク</t>
    </rPh>
    <rPh sb="75" eb="77">
      <t>タイショク</t>
    </rPh>
    <rPh sb="77" eb="79">
      <t>ショトク</t>
    </rPh>
    <rPh sb="80" eb="81">
      <t>フク</t>
    </rPh>
    <rPh sb="97" eb="99">
      <t>キュウヨ</t>
    </rPh>
    <rPh sb="99" eb="101">
      <t>ショトク</t>
    </rPh>
    <rPh sb="104" eb="105">
      <t>カタ</t>
    </rPh>
    <rPh sb="107" eb="109">
      <t>ゲンセン</t>
    </rPh>
    <rPh sb="109" eb="111">
      <t>チョウシュウ</t>
    </rPh>
    <rPh sb="111" eb="112">
      <t>ヒョウ</t>
    </rPh>
    <rPh sb="115" eb="117">
      <t>キュウヨ</t>
    </rPh>
    <rPh sb="117" eb="119">
      <t>ショトク</t>
    </rPh>
    <rPh sb="119" eb="121">
      <t>コウジョ</t>
    </rPh>
    <rPh sb="121" eb="122">
      <t>ゴ</t>
    </rPh>
    <rPh sb="123" eb="125">
      <t>キンガク</t>
    </rPh>
    <phoneticPr fontId="3"/>
  </si>
  <si>
    <t>２－３の基準も該当しています。　　　　　　　　　　　　　　　　　　　　　　　　　基準２－１から２－３まですべてに該当すれば減免が適用される可能性があります。</t>
    <rPh sb="4" eb="6">
      <t>キジュン</t>
    </rPh>
    <rPh sb="7" eb="9">
      <t>ガイトウ</t>
    </rPh>
    <rPh sb="40" eb="42">
      <t>キジュン</t>
    </rPh>
    <rPh sb="56" eb="58">
      <t>ガイトウ</t>
    </rPh>
    <rPh sb="61" eb="63">
      <t>ゲンメン</t>
    </rPh>
    <rPh sb="64" eb="66">
      <t>テキヨウ</t>
    </rPh>
    <rPh sb="69" eb="72">
      <t>カノウセイ</t>
    </rPh>
    <phoneticPr fontId="3"/>
  </si>
  <si>
    <t>基準１に該当しますので、減免を受けられる可能性があります。　　　              　　　　　　　    　　保険料減免の概要及び申請方法（申請書、添付書類）をご確認いただき、　　　　　　　住民登録のある区役所保険係あてに、郵送にてご申請ください。</t>
    <rPh sb="0" eb="2">
      <t>キジュン</t>
    </rPh>
    <rPh sb="4" eb="6">
      <t>ガイトウ</t>
    </rPh>
    <rPh sb="12" eb="14">
      <t>ゲンメン</t>
    </rPh>
    <rPh sb="15" eb="16">
      <t>ウ</t>
    </rPh>
    <rPh sb="20" eb="23">
      <t>カノウセイ</t>
    </rPh>
    <phoneticPr fontId="3"/>
  </si>
  <si>
    <t>新型コロナウイルス感染症よる収入減少等減免【国民健康保険料】</t>
    <rPh sb="0" eb="2">
      <t>シンガタ</t>
    </rPh>
    <rPh sb="9" eb="12">
      <t>カンセンショウ</t>
    </rPh>
    <rPh sb="14" eb="16">
      <t>シュウニュウ</t>
    </rPh>
    <rPh sb="16" eb="18">
      <t>ゲンショウ</t>
    </rPh>
    <rPh sb="18" eb="19">
      <t>トウ</t>
    </rPh>
    <rPh sb="19" eb="21">
      <t>ゲンメン</t>
    </rPh>
    <rPh sb="22" eb="24">
      <t>コクミン</t>
    </rPh>
    <rPh sb="24" eb="26">
      <t>ケンコウ</t>
    </rPh>
    <rPh sb="26" eb="28">
      <t>ホケン</t>
    </rPh>
    <rPh sb="28" eb="29">
      <t>リョウ</t>
    </rPh>
    <phoneticPr fontId="3"/>
  </si>
  <si>
    <t>‐</t>
  </si>
  <si>
    <t>★「所得」が基準となります★</t>
  </si>
  <si>
    <t>‐</t>
    <phoneticPr fontId="3"/>
  </si>
  <si>
    <t>【ご案内】　　基準１　または　２－１～２－３　に該当していますので、減免が適用できる可能性があります。保険料減免の概要及び申請方法（申請書、申立書、該当する基準ごとの添付書類）をご記入・ご用意いただき、住民登録のある区役所保険係あてに、郵送にてご申請ください。</t>
    <rPh sb="2" eb="4">
      <t>アンナイ</t>
    </rPh>
    <rPh sb="7" eb="9">
      <t>キジュン</t>
    </rPh>
    <rPh sb="24" eb="26">
      <t>ガイトウ</t>
    </rPh>
    <rPh sb="34" eb="36">
      <t>ゲンメン</t>
    </rPh>
    <rPh sb="37" eb="39">
      <t>テキヨウ</t>
    </rPh>
    <rPh sb="42" eb="45">
      <t>カノウセイ</t>
    </rPh>
    <rPh sb="51" eb="54">
      <t>ホケンリョウ</t>
    </rPh>
    <rPh sb="54" eb="56">
      <t>ゲンメン</t>
    </rPh>
    <rPh sb="57" eb="59">
      <t>ガイヨウ</t>
    </rPh>
    <rPh sb="59" eb="60">
      <t>オヨ</t>
    </rPh>
    <rPh sb="61" eb="63">
      <t>シンセイ</t>
    </rPh>
    <rPh sb="63" eb="65">
      <t>ホウホウ</t>
    </rPh>
    <rPh sb="90" eb="92">
      <t>キニュウ</t>
    </rPh>
    <rPh sb="94" eb="96">
      <t>ヨウイ</t>
    </rPh>
    <rPh sb="101" eb="103">
      <t>ジュウミン</t>
    </rPh>
    <rPh sb="103" eb="105">
      <t>トウロク</t>
    </rPh>
    <rPh sb="108" eb="109">
      <t>ク</t>
    </rPh>
    <rPh sb="109" eb="111">
      <t>ヤクショ</t>
    </rPh>
    <rPh sb="111" eb="113">
      <t>ホケン</t>
    </rPh>
    <rPh sb="113" eb="114">
      <t>カカリ</t>
    </rPh>
    <rPh sb="118" eb="120">
      <t>ユウソウ</t>
    </rPh>
    <rPh sb="123" eb="125">
      <t>シンセイ</t>
    </rPh>
    <phoneticPr fontId="3"/>
  </si>
  <si>
    <t>左の入力欄（黄色セル）に①または②を入力してください。　　　　　　　　　　　　　　　　　　　　 　　　　　　　　　　　①確定申告済の方は、減収した収入にかかる所得以外の所得の合計を出してください。　　　　　　　　　　　　　　　　　　　　　　　　　　　　　　　　　　　　　　　　②給与所得だけの方は０円と入力してください</t>
    <rPh sb="0" eb="1">
      <t>ヒダリ</t>
    </rPh>
    <rPh sb="2" eb="4">
      <t>ニュウリョク</t>
    </rPh>
    <rPh sb="4" eb="5">
      <t>ラン</t>
    </rPh>
    <rPh sb="6" eb="8">
      <t>キイロ</t>
    </rPh>
    <rPh sb="18" eb="20">
      <t>ニュウリョク</t>
    </rPh>
    <rPh sb="60" eb="62">
      <t>カクテイ</t>
    </rPh>
    <rPh sb="62" eb="64">
      <t>シンコク</t>
    </rPh>
    <rPh sb="64" eb="65">
      <t>ズ</t>
    </rPh>
    <rPh sb="66" eb="67">
      <t>カタ</t>
    </rPh>
    <rPh sb="69" eb="71">
      <t>ゲンシュウ</t>
    </rPh>
    <rPh sb="73" eb="75">
      <t>シュウニュウ</t>
    </rPh>
    <rPh sb="79" eb="81">
      <t>ショトク</t>
    </rPh>
    <rPh sb="81" eb="83">
      <t>イガイ</t>
    </rPh>
    <rPh sb="84" eb="86">
      <t>ショトク</t>
    </rPh>
    <rPh sb="87" eb="89">
      <t>ゴウケイ</t>
    </rPh>
    <rPh sb="90" eb="91">
      <t>ダ</t>
    </rPh>
    <rPh sb="139" eb="141">
      <t>キュウヨ</t>
    </rPh>
    <rPh sb="141" eb="143">
      <t>ショトク</t>
    </rPh>
    <rPh sb="146" eb="147">
      <t>カタ</t>
    </rPh>
    <rPh sb="149" eb="150">
      <t>エン</t>
    </rPh>
    <rPh sb="151" eb="153">
      <t>ニュウリョク</t>
    </rPh>
    <phoneticPr fontId="3"/>
  </si>
  <si>
    <t>「事業収入等のなかで減少率が30％に満たない収入にかかる所得」の合計額が「400万円以下」である。</t>
    <phoneticPr fontId="3"/>
  </si>
  <si>
    <t>★「所得」が基準となります★</t>
    <rPh sb="2" eb="4">
      <t>ショトク</t>
    </rPh>
    <rPh sb="6" eb="8">
      <t>キジュン</t>
    </rPh>
    <phoneticPr fontId="3"/>
  </si>
  <si>
    <r>
      <t>令和元年中の平均月収（年収の12分の１）と比較して「30％以上」減少した。　</t>
    </r>
    <r>
      <rPr>
        <b/>
        <sz val="18"/>
        <color rgb="FFFFFF00"/>
        <rFont val="HGPｺﾞｼｯｸE"/>
        <family val="3"/>
        <charset val="128"/>
      </rPr>
      <t>★『収入』が基準となります★</t>
    </r>
    <rPh sb="0" eb="1">
      <t>レイ</t>
    </rPh>
    <rPh sb="1" eb="2">
      <t>カズ</t>
    </rPh>
    <rPh sb="2" eb="5">
      <t>ガンネンチュウ</t>
    </rPh>
    <rPh sb="6" eb="8">
      <t>ヘイキン</t>
    </rPh>
    <rPh sb="8" eb="10">
      <t>ゲッシュウ</t>
    </rPh>
    <rPh sb="11" eb="13">
      <t>ネンシュウ</t>
    </rPh>
    <rPh sb="16" eb="17">
      <t>ブン</t>
    </rPh>
    <rPh sb="21" eb="23">
      <t>ヒカク</t>
    </rPh>
    <rPh sb="29" eb="31">
      <t>イジョウ</t>
    </rPh>
    <rPh sb="32" eb="34">
      <t>ゲンショウ</t>
    </rPh>
    <rPh sb="40" eb="42">
      <t>シュウニュウ</t>
    </rPh>
    <rPh sb="44" eb="46">
      <t>キジュン</t>
    </rPh>
    <phoneticPr fontId="3"/>
  </si>
  <si>
    <t>主な生計維持者（主に世帯主）の令和２年２月以降で１か月の事業収入等のいずれかが、</t>
    <rPh sb="0" eb="1">
      <t>オモ</t>
    </rPh>
    <rPh sb="2" eb="4">
      <t>セイケイ</t>
    </rPh>
    <rPh sb="4" eb="6">
      <t>イジ</t>
    </rPh>
    <rPh sb="6" eb="7">
      <t>シャ</t>
    </rPh>
    <rPh sb="8" eb="9">
      <t>オモ</t>
    </rPh>
    <rPh sb="10" eb="13">
      <t>セタイヌシ</t>
    </rPh>
    <rPh sb="15" eb="16">
      <t>レイ</t>
    </rPh>
    <rPh sb="16" eb="17">
      <t>カズ</t>
    </rPh>
    <rPh sb="18" eb="19">
      <t>ネン</t>
    </rPh>
    <rPh sb="20" eb="23">
      <t>ガツイコウ</t>
    </rPh>
    <rPh sb="26" eb="27">
      <t>ゲツ</t>
    </rPh>
    <rPh sb="28" eb="30">
      <t>ジギョウ</t>
    </rPh>
    <rPh sb="30" eb="32">
      <t>シュウニュウ</t>
    </rPh>
    <rPh sb="32" eb="33">
      <t>トウ</t>
    </rPh>
    <phoneticPr fontId="3"/>
  </si>
  <si>
    <t>主な生計維持者（主に世帯主）の令和元年中（1/1～12/31）の所得の合計金額が「1,000万円以下」である。</t>
    <rPh sb="0" eb="1">
      <t>オモ</t>
    </rPh>
    <rPh sb="2" eb="4">
      <t>セイケイ</t>
    </rPh>
    <rPh sb="4" eb="6">
      <t>イジ</t>
    </rPh>
    <rPh sb="6" eb="7">
      <t>シャ</t>
    </rPh>
    <rPh sb="8" eb="9">
      <t>オモ</t>
    </rPh>
    <rPh sb="10" eb="13">
      <t>セタイヌシ</t>
    </rPh>
    <rPh sb="15" eb="17">
      <t>レイワ</t>
    </rPh>
    <rPh sb="17" eb="19">
      <t>ガンネン</t>
    </rPh>
    <rPh sb="19" eb="20">
      <t>チュウ</t>
    </rPh>
    <rPh sb="32" eb="34">
      <t>ショトク</t>
    </rPh>
    <rPh sb="35" eb="37">
      <t>ゴウケイ</t>
    </rPh>
    <rPh sb="37" eb="39">
      <t>キンガク</t>
    </rPh>
    <rPh sb="46" eb="48">
      <t>マンエン</t>
    </rPh>
    <rPh sb="48" eb="50">
      <t>イカ</t>
    </rPh>
    <phoneticPr fontId="3"/>
  </si>
  <si>
    <r>
      <t>主な生計維持者（主に世帯主）の令和元年中の「事業収入等以外の所得</t>
    </r>
    <r>
      <rPr>
        <sz val="14"/>
        <color theme="0" tint="-4.9989318521683403E-2"/>
        <rFont val="HGPｺﾞｼｯｸE"/>
        <family val="3"/>
        <charset val="128"/>
      </rPr>
      <t>（例：雑所得、配当所得、長期譲渡所得等）</t>
    </r>
    <r>
      <rPr>
        <sz val="18"/>
        <color theme="0" tint="-4.9989318521683403E-2"/>
        <rFont val="HGPｺﾞｼｯｸE"/>
        <family val="3"/>
        <charset val="128"/>
      </rPr>
      <t>」と</t>
    </r>
    <rPh sb="0" eb="1">
      <t>オモ</t>
    </rPh>
    <rPh sb="2" eb="4">
      <t>セイケイ</t>
    </rPh>
    <rPh sb="4" eb="6">
      <t>イジ</t>
    </rPh>
    <rPh sb="6" eb="7">
      <t>シャ</t>
    </rPh>
    <rPh sb="8" eb="9">
      <t>オモ</t>
    </rPh>
    <rPh sb="10" eb="13">
      <t>セタイヌシ</t>
    </rPh>
    <rPh sb="22" eb="24">
      <t>ジギョウ</t>
    </rPh>
    <rPh sb="24" eb="26">
      <t>シュウニュウ</t>
    </rPh>
    <rPh sb="26" eb="27">
      <t>トウ</t>
    </rPh>
    <rPh sb="27" eb="29">
      <t>イガイ</t>
    </rPh>
    <rPh sb="30" eb="32">
      <t>ショトク</t>
    </rPh>
    <rPh sb="33" eb="34">
      <t>レイ</t>
    </rPh>
    <rPh sb="35" eb="38">
      <t>ザッショトク</t>
    </rPh>
    <rPh sb="39" eb="41">
      <t>ハイトウ</t>
    </rPh>
    <rPh sb="41" eb="43">
      <t>ショトク</t>
    </rPh>
    <rPh sb="44" eb="46">
      <t>チョウキ</t>
    </rPh>
    <rPh sb="46" eb="48">
      <t>ジョウト</t>
    </rPh>
    <rPh sb="48" eb="51">
      <t>ショトクナド</t>
    </rPh>
    <phoneticPr fontId="3"/>
  </si>
  <si>
    <t>世帯の主な生計維持者（主に世帯主）が、新型コロナウイルス感染症にかかられましたか？　</t>
    <rPh sb="0" eb="2">
      <t>セタイ</t>
    </rPh>
    <rPh sb="3" eb="4">
      <t>オモ</t>
    </rPh>
    <rPh sb="5" eb="7">
      <t>セイケイ</t>
    </rPh>
    <rPh sb="7" eb="9">
      <t>イジ</t>
    </rPh>
    <rPh sb="9" eb="10">
      <t>シャ</t>
    </rPh>
    <rPh sb="11" eb="12">
      <t>オモ</t>
    </rPh>
    <rPh sb="13" eb="16">
      <t>セタイヌシ</t>
    </rPh>
    <rPh sb="19" eb="21">
      <t>シンガタ</t>
    </rPh>
    <rPh sb="28" eb="31">
      <t>カンセンショウ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</si>
</sst>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9"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BIZ UDPゴシック"/>
      <family val="3"/>
      <charset val="128"/>
    </font>
    <font>
      <b/>
      <sz val="14"/>
      <color theme="1"/>
      <name val="游ゴシック"/>
      <family val="3"/>
      <charset val="128"/>
      <scheme val="minor"/>
    </font>
    <font>
      <b/>
      <sz val="14"/>
      <color theme="1"/>
      <name val="BIZ UDPゴシック"/>
      <family val="3"/>
      <charset val="128"/>
    </font>
    <font>
      <i/>
      <sz val="14"/>
      <color theme="1"/>
      <name val="HGPｺﾞｼｯｸM"/>
      <family val="3"/>
      <charset val="128"/>
    </font>
    <font>
      <b/>
      <u val="double"/>
      <sz val="18"/>
      <color rgb="FFFF0000"/>
      <name val="游ゴシック"/>
      <family val="3"/>
      <charset val="128"/>
      <scheme val="minor"/>
    </font>
    <font>
      <b/>
      <u val="double"/>
      <sz val="18"/>
      <color rgb="FFFF0000"/>
      <name val="游ゴシック"/>
      <family val="2"/>
      <charset val="128"/>
      <scheme val="minor"/>
    </font>
    <font>
      <sz val="11"/>
      <color theme="9" tint="0.59999389629810485"/>
      <name val="游ゴシック"/>
      <family val="2"/>
      <charset val="128"/>
      <scheme val="minor"/>
    </font>
    <font>
      <sz val="12"/>
      <color rgb="FFFF0000"/>
      <name val="游ゴシック"/>
      <family val="2"/>
      <charset val="128"/>
      <scheme val="minor"/>
    </font>
    <font>
      <b/>
      <sz val="11"/>
      <color theme="1"/>
      <name val="游ゴシック"/>
      <family val="3"/>
      <charset val="128"/>
      <scheme val="minor"/>
    </font>
    <font>
      <sz val="22"/>
      <color theme="1"/>
      <name val="HG創英角ﾎﾟｯﾌﾟ体"/>
      <family val="3"/>
      <charset val="128"/>
    </font>
    <font>
      <sz val="14"/>
      <color theme="1"/>
      <name val="HGPｺﾞｼｯｸE"/>
      <family val="3"/>
      <charset val="128"/>
    </font>
    <font>
      <sz val="11"/>
      <color theme="1"/>
      <name val="HGPｺﾞｼｯｸE"/>
      <family val="3"/>
      <charset val="128"/>
    </font>
    <font>
      <sz val="11"/>
      <color theme="0"/>
      <name val="HGPｺﾞｼｯｸE"/>
      <family val="3"/>
      <charset val="128"/>
    </font>
    <font>
      <sz val="14"/>
      <color theme="0" tint="-4.9989318521683403E-2"/>
      <name val="HGPｺﾞｼｯｸE"/>
      <family val="3"/>
      <charset val="128"/>
    </font>
    <font>
      <sz val="16"/>
      <color theme="0"/>
      <name val="HGPｺﾞｼｯｸE"/>
      <family val="3"/>
      <charset val="128"/>
    </font>
    <font>
      <sz val="16"/>
      <color theme="0" tint="-4.9989318521683403E-2"/>
      <name val="HGPｺﾞｼｯｸE"/>
      <family val="3"/>
      <charset val="128"/>
    </font>
    <font>
      <b/>
      <sz val="16"/>
      <color rgb="FFFF0000"/>
      <name val="游ゴシック"/>
      <family val="3"/>
      <charset val="128"/>
      <scheme val="minor"/>
    </font>
    <font>
      <sz val="18"/>
      <color theme="0"/>
      <name val="HGPｺﾞｼｯｸE"/>
      <family val="3"/>
      <charset val="128"/>
    </font>
    <font>
      <sz val="18"/>
      <color theme="0" tint="-4.9989318521683403E-2"/>
      <name val="HGPｺﾞｼｯｸE"/>
      <family val="3"/>
      <charset val="128"/>
    </font>
    <font>
      <sz val="18"/>
      <color theme="0" tint="-4.9989318521683403E-2"/>
      <name val="游ゴシック"/>
      <family val="3"/>
      <charset val="128"/>
      <scheme val="minor"/>
    </font>
    <font>
      <sz val="18"/>
      <color theme="0" tint="-4.9989318521683403E-2"/>
      <name val="游ゴシック"/>
      <family val="2"/>
      <charset val="128"/>
      <scheme val="minor"/>
    </font>
    <font>
      <sz val="12"/>
      <color theme="0" tint="-4.9989318521683403E-2"/>
      <name val="游ゴシック"/>
      <family val="3"/>
      <charset val="128"/>
      <scheme val="minor"/>
    </font>
    <font>
      <sz val="11"/>
      <color theme="0" tint="-4.9989318521683403E-2"/>
      <name val="游ゴシック"/>
      <family val="2"/>
      <charset val="128"/>
      <scheme val="minor"/>
    </font>
    <font>
      <sz val="18"/>
      <color rgb="FFFFFF00"/>
      <name val="HGPｺﾞｼｯｸE"/>
      <family val="3"/>
      <charset val="128"/>
    </font>
    <font>
      <sz val="12"/>
      <color theme="9" tint="0.79998168889431442"/>
      <name val="游ゴシック"/>
      <family val="3"/>
      <charset val="128"/>
      <scheme val="minor"/>
    </font>
    <font>
      <sz val="22"/>
      <color theme="0" tint="-4.9989318521683403E-2"/>
      <name val="ＭＳ Ｐゴシック"/>
      <family val="3"/>
      <charset val="128"/>
    </font>
    <font>
      <b/>
      <sz val="18"/>
      <color rgb="FFFFFF00"/>
      <name val="HGPｺﾞｼｯｸE"/>
      <family val="3"/>
      <charset val="128"/>
    </font>
    <font>
      <b/>
      <u val="double"/>
      <sz val="20"/>
      <color rgb="FFFF0000"/>
      <name val="游ゴシック"/>
      <family val="2"/>
      <charset val="128"/>
      <scheme val="minor"/>
    </font>
    <font>
      <b/>
      <u val="double"/>
      <sz val="20"/>
      <color rgb="FFFF0000"/>
      <name val="游ゴシック"/>
      <family val="3"/>
      <charset val="128"/>
      <scheme val="minor"/>
    </font>
    <font>
      <sz val="16"/>
      <color theme="1"/>
      <name val="HGPｺﾞｼｯｸE"/>
      <family val="3"/>
      <charset val="128"/>
    </font>
    <font>
      <b/>
      <sz val="16"/>
      <color theme="1"/>
      <name val="游ゴシック"/>
      <family val="3"/>
      <charset val="128"/>
      <scheme val="minor"/>
    </font>
    <font>
      <sz val="24"/>
      <color theme="1"/>
      <name val="HGPｺﾞｼｯｸE"/>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8"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dashed">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0" fillId="0" borderId="0" xfId="0" applyAlignment="1">
      <alignment horizontal="center" vertical="center"/>
    </xf>
    <xf numFmtId="0" fontId="0" fillId="3" borderId="0" xfId="0" applyFill="1">
      <alignment vertical="center"/>
    </xf>
    <xf numFmtId="0" fontId="0" fillId="3" borderId="0" xfId="0" applyFill="1" applyAlignment="1">
      <alignment horizontal="center" vertical="center"/>
    </xf>
    <xf numFmtId="0" fontId="0" fillId="4" borderId="0" xfId="0" applyFill="1">
      <alignment vertical="center"/>
    </xf>
    <xf numFmtId="0" fontId="7" fillId="4" borderId="0" xfId="0" applyFont="1" applyFill="1">
      <alignment vertical="center"/>
    </xf>
    <xf numFmtId="0" fontId="0" fillId="4" borderId="0" xfId="0" applyFill="1" applyAlignment="1">
      <alignment horizontal="center" vertical="center"/>
    </xf>
    <xf numFmtId="0" fontId="9" fillId="4" borderId="0" xfId="0" applyFont="1" applyFill="1">
      <alignment vertical="center"/>
    </xf>
    <xf numFmtId="0" fontId="2" fillId="4" borderId="0" xfId="0" applyFont="1" applyFill="1">
      <alignment vertical="center"/>
    </xf>
    <xf numFmtId="0" fontId="15" fillId="4" borderId="0" xfId="0" applyFont="1" applyFill="1">
      <alignment vertical="center"/>
    </xf>
    <xf numFmtId="0" fontId="6" fillId="4" borderId="0" xfId="0" applyFont="1" applyFill="1" applyBorder="1" applyAlignment="1">
      <alignment horizontal="left" vertical="center"/>
    </xf>
    <xf numFmtId="0" fontId="4" fillId="4" borderId="0" xfId="0" applyFont="1" applyFill="1" applyBorder="1" applyAlignment="1">
      <alignment horizontal="center" vertical="center"/>
    </xf>
    <xf numFmtId="38" fontId="4" fillId="4" borderId="0" xfId="1" applyFont="1" applyFill="1" applyBorder="1" applyAlignment="1" applyProtection="1">
      <alignment horizontal="center" vertical="center"/>
      <protection locked="0"/>
    </xf>
    <xf numFmtId="176" fontId="4" fillId="4" borderId="0" xfId="0" applyNumberFormat="1" applyFont="1" applyFill="1" applyBorder="1" applyAlignment="1">
      <alignment horizontal="center" vertical="center"/>
    </xf>
    <xf numFmtId="0" fontId="14" fillId="4" borderId="0" xfId="0" applyFont="1" applyFill="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5" fillId="4" borderId="0" xfId="0" applyFont="1" applyFill="1">
      <alignment vertical="center"/>
    </xf>
    <xf numFmtId="0" fontId="4" fillId="4" borderId="0" xfId="0" applyFont="1" applyFill="1">
      <alignment vertical="center"/>
    </xf>
    <xf numFmtId="0" fontId="4" fillId="4" borderId="0" xfId="0" applyFont="1" applyFill="1" applyAlignment="1">
      <alignment horizontal="center" vertical="center"/>
    </xf>
    <xf numFmtId="0" fontId="6" fillId="4" borderId="0" xfId="0" applyFont="1" applyFill="1">
      <alignment vertical="center"/>
    </xf>
    <xf numFmtId="0" fontId="6" fillId="4" borderId="0" xfId="0" applyFont="1" applyFill="1" applyBorder="1" applyAlignment="1">
      <alignment horizontal="center" vertical="center"/>
    </xf>
    <xf numFmtId="0" fontId="6" fillId="4" borderId="0" xfId="0" applyFont="1" applyFill="1" applyAlignment="1">
      <alignment horizontal="center" vertical="center"/>
    </xf>
    <xf numFmtId="0" fontId="5" fillId="4" borderId="0" xfId="0" applyFont="1" applyFill="1" applyBorder="1">
      <alignment vertical="center"/>
    </xf>
    <xf numFmtId="0" fontId="0" fillId="4" borderId="0" xfId="0" applyFill="1" applyBorder="1">
      <alignment vertical="center"/>
    </xf>
    <xf numFmtId="0" fontId="0" fillId="4" borderId="2" xfId="0" applyFill="1" applyBorder="1">
      <alignment vertical="center"/>
    </xf>
    <xf numFmtId="0" fontId="18" fillId="4" borderId="0" xfId="0" applyFont="1" applyFill="1">
      <alignment vertical="center"/>
    </xf>
    <xf numFmtId="0" fontId="18" fillId="4" borderId="0" xfId="0" applyFont="1" applyFill="1" applyAlignment="1">
      <alignment horizontal="center" vertical="center"/>
    </xf>
    <xf numFmtId="0" fontId="8" fillId="3" borderId="14"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12" fillId="4" borderId="0" xfId="0" applyFont="1" applyFill="1" applyAlignment="1">
      <alignment horizontal="left" vertical="top" wrapText="1"/>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12" fillId="4" borderId="0" xfId="0" applyFont="1" applyFill="1" applyAlignment="1">
      <alignment vertical="top" wrapText="1"/>
    </xf>
    <xf numFmtId="0" fontId="17" fillId="4" borderId="0" xfId="0" applyFont="1" applyFill="1" applyBorder="1" applyAlignment="1">
      <alignment horizontal="left" vertical="center"/>
    </xf>
    <xf numFmtId="0" fontId="17" fillId="4" borderId="0" xfId="0" applyFont="1" applyFill="1" applyAlignment="1">
      <alignment horizontal="left" vertical="center"/>
    </xf>
    <xf numFmtId="0" fontId="10" fillId="4" borderId="0" xfId="0" applyFont="1" applyFill="1" applyBorder="1" applyAlignment="1">
      <alignment vertical="center" wrapText="1"/>
    </xf>
    <xf numFmtId="0" fontId="16" fillId="4" borderId="0" xfId="0" applyFont="1" applyFill="1" applyAlignment="1">
      <alignment horizontal="center" vertical="center"/>
    </xf>
    <xf numFmtId="0" fontId="31" fillId="4" borderId="0" xfId="0" applyFont="1" applyFill="1" applyBorder="1" applyAlignment="1">
      <alignment horizontal="center" vertical="center"/>
    </xf>
    <xf numFmtId="0" fontId="11" fillId="4" borderId="0" xfId="0" applyFont="1" applyFill="1" applyAlignment="1">
      <alignment horizontal="left" vertical="top" wrapText="1"/>
    </xf>
    <xf numFmtId="0" fontId="0" fillId="0" borderId="0" xfId="0" applyAlignment="1">
      <alignment horizontal="left" vertical="center" wrapText="1"/>
    </xf>
    <xf numFmtId="0" fontId="36" fillId="4" borderId="0" xfId="0" applyFont="1" applyFill="1">
      <alignment vertical="center"/>
    </xf>
    <xf numFmtId="0" fontId="24" fillId="6" borderId="0" xfId="0" applyFont="1" applyFill="1">
      <alignment vertical="center"/>
    </xf>
    <xf numFmtId="0" fontId="24" fillId="6" borderId="0" xfId="0" applyFont="1" applyFill="1" applyAlignment="1">
      <alignment horizontal="center" vertical="center"/>
    </xf>
    <xf numFmtId="0" fontId="0" fillId="6" borderId="0" xfId="0" applyFill="1">
      <alignment vertical="center"/>
    </xf>
    <xf numFmtId="0" fontId="25" fillId="6" borderId="0" xfId="0" applyFont="1" applyFill="1">
      <alignment vertical="center"/>
    </xf>
    <xf numFmtId="0" fontId="25" fillId="6" borderId="0" xfId="0" applyFont="1" applyFill="1" applyAlignment="1">
      <alignment horizontal="center" vertical="center"/>
    </xf>
    <xf numFmtId="0" fontId="28" fillId="6" borderId="0" xfId="0" applyFont="1" applyFill="1">
      <alignment vertical="center"/>
    </xf>
    <xf numFmtId="0" fontId="29" fillId="6" borderId="0" xfId="0" applyFont="1" applyFill="1">
      <alignment vertical="center"/>
    </xf>
    <xf numFmtId="0" fontId="21" fillId="6" borderId="0" xfId="0" applyFont="1" applyFill="1">
      <alignment vertical="center"/>
    </xf>
    <xf numFmtId="0" fontId="19" fillId="6" borderId="0" xfId="0" applyFont="1" applyFill="1">
      <alignment vertical="center"/>
    </xf>
    <xf numFmtId="0" fontId="18" fillId="6" borderId="0" xfId="0" applyFont="1" applyFill="1">
      <alignment vertical="center"/>
    </xf>
    <xf numFmtId="0" fontId="22" fillId="6" borderId="0" xfId="0" applyFont="1" applyFill="1">
      <alignment vertical="center"/>
    </xf>
    <xf numFmtId="0" fontId="26" fillId="6" borderId="0" xfId="0" applyFont="1" applyFill="1">
      <alignment vertical="center"/>
    </xf>
    <xf numFmtId="0" fontId="27" fillId="6" borderId="0" xfId="0" applyFont="1" applyFill="1">
      <alignment vertical="center"/>
    </xf>
    <xf numFmtId="0" fontId="20" fillId="6" borderId="0" xfId="0" applyFont="1" applyFill="1">
      <alignment vertical="center"/>
    </xf>
    <xf numFmtId="0" fontId="20" fillId="6" borderId="0" xfId="0" applyFont="1" applyFill="1" applyAlignment="1">
      <alignment horizontal="center" vertical="center"/>
    </xf>
    <xf numFmtId="0" fontId="30" fillId="6" borderId="0" xfId="0" applyFont="1" applyFill="1">
      <alignment vertical="center"/>
    </xf>
    <xf numFmtId="0" fontId="8" fillId="3" borderId="17"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34" fillId="4" borderId="0" xfId="0" applyFont="1" applyFill="1" applyAlignment="1">
      <alignment horizontal="left" vertical="top" wrapText="1"/>
    </xf>
    <xf numFmtId="9" fontId="8" fillId="3" borderId="1" xfId="0" applyNumberFormat="1" applyFont="1" applyFill="1" applyBorder="1" applyAlignment="1">
      <alignment horizontal="center" vertical="center"/>
    </xf>
    <xf numFmtId="9" fontId="8" fillId="3" borderId="15" xfId="0" applyNumberFormat="1" applyFont="1" applyFill="1" applyBorder="1" applyAlignment="1">
      <alignment horizontal="center" vertical="center"/>
    </xf>
    <xf numFmtId="38" fontId="8" fillId="2" borderId="17"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38" fillId="4" borderId="0" xfId="0" applyFont="1" applyFill="1" applyAlignment="1">
      <alignment horizontal="center" vertical="center"/>
    </xf>
    <xf numFmtId="0" fontId="37" fillId="2" borderId="1" xfId="0" applyFont="1" applyFill="1" applyBorder="1" applyAlignment="1" applyProtection="1">
      <alignment horizontal="center" vertical="center"/>
      <protection locked="0"/>
    </xf>
    <xf numFmtId="0" fontId="8" fillId="3" borderId="13" xfId="0" applyFont="1" applyFill="1" applyBorder="1" applyAlignment="1">
      <alignment horizontal="center" vertical="center"/>
    </xf>
    <xf numFmtId="0" fontId="35" fillId="4" borderId="0" xfId="0" applyFont="1" applyFill="1" applyAlignment="1">
      <alignment horizontal="left" vertical="center"/>
    </xf>
    <xf numFmtId="0" fontId="11" fillId="4" borderId="0" xfId="0" applyFont="1" applyFill="1" applyAlignment="1">
      <alignment horizontal="left" vertical="top" wrapText="1"/>
    </xf>
    <xf numFmtId="0" fontId="32" fillId="5" borderId="3"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32" fillId="5" borderId="5" xfId="0" applyFont="1" applyFill="1" applyBorder="1" applyAlignment="1">
      <alignment horizontal="left" vertical="center" wrapText="1"/>
    </xf>
    <xf numFmtId="0" fontId="32" fillId="5" borderId="6" xfId="0" applyFont="1" applyFill="1" applyBorder="1" applyAlignment="1">
      <alignment horizontal="left" vertical="center" wrapText="1"/>
    </xf>
    <xf numFmtId="0" fontId="32" fillId="5" borderId="0" xfId="0" applyFont="1" applyFill="1" applyBorder="1" applyAlignment="1">
      <alignment horizontal="left" vertical="center" wrapText="1"/>
    </xf>
    <xf numFmtId="0" fontId="32" fillId="5" borderId="7" xfId="0" applyFont="1" applyFill="1" applyBorder="1" applyAlignment="1">
      <alignment horizontal="left" vertical="center" wrapText="1"/>
    </xf>
    <xf numFmtId="0" fontId="32" fillId="5" borderId="8" xfId="0" applyFont="1" applyFill="1" applyBorder="1" applyAlignment="1">
      <alignment horizontal="left" vertical="center" wrapText="1"/>
    </xf>
    <xf numFmtId="0" fontId="32" fillId="5" borderId="9" xfId="0" applyFont="1" applyFill="1" applyBorder="1" applyAlignment="1">
      <alignment horizontal="left" vertical="center" wrapText="1"/>
    </xf>
    <xf numFmtId="0" fontId="32" fillId="5" borderId="10" xfId="0" applyFont="1" applyFill="1" applyBorder="1" applyAlignment="1">
      <alignment horizontal="left" vertical="center" wrapText="1"/>
    </xf>
    <xf numFmtId="38" fontId="37" fillId="2" borderId="1" xfId="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72570</xdr:colOff>
      <xdr:row>17</xdr:row>
      <xdr:rowOff>93737</xdr:rowOff>
    </xdr:from>
    <xdr:to>
      <xdr:col>38</xdr:col>
      <xdr:colOff>254000</xdr:colOff>
      <xdr:row>25</xdr:row>
      <xdr:rowOff>36286</xdr:rowOff>
    </xdr:to>
    <xdr:sp macro="" textlink="">
      <xdr:nvSpPr>
        <xdr:cNvPr id="3" name="角丸四角形 2"/>
        <xdr:cNvSpPr/>
      </xdr:nvSpPr>
      <xdr:spPr>
        <a:xfrm>
          <a:off x="72570" y="5182808"/>
          <a:ext cx="11711216" cy="1711478"/>
        </a:xfrm>
        <a:prstGeom prst="roundRect">
          <a:avLst>
            <a:gd name="adj" fmla="val 9877"/>
          </a:avLst>
        </a:prstGeom>
        <a:solidFill>
          <a:schemeClr val="accent4">
            <a:lumMod val="40000"/>
            <a:lumOff val="6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次の</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①</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～④の収入で計算・判定します。令和元年及び令和２年の収入は、次の</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【A】【B】</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で出してください。</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主な生計維持者の①～④の収入金額のすべてを、下表の</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【B】</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に入力してください。</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　</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令和２年２月から現在までで、</a:t>
          </a:r>
          <a:r>
            <a:rPr kumimoji="1" lang="ja-JP" altLang="en-US"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もっとも収入が低かった月の収入額</a:t>
          </a:r>
          <a:endParaRPr kumimoji="1" lang="en-US" altLang="ja-JP"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　</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【B】…【A】</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で入力した事業収入等における</a:t>
          </a:r>
          <a:r>
            <a:rPr kumimoji="1" lang="ja-JP" altLang="en-US"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令和元年中の収入総額を</a:t>
          </a:r>
          <a:r>
            <a:rPr kumimoji="1" lang="en-US" altLang="ja-JP"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12</a:t>
          </a:r>
          <a:r>
            <a:rPr kumimoji="1" lang="ja-JP" altLang="en-US"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で割った金額（１か月平均にします）</a:t>
          </a:r>
          <a:endParaRPr kumimoji="1" lang="en-US" altLang="ja-JP"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　</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→減少割合と可否が自動判定されます。</a:t>
          </a:r>
          <a:r>
            <a:rPr kumimoji="1" lang="ja-JP" altLang="en-US"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１つでも減少割合が</a:t>
          </a:r>
          <a:r>
            <a:rPr kumimoji="1" lang="en-US" altLang="ja-JP"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30</a:t>
          </a:r>
          <a:r>
            <a:rPr kumimoji="1" lang="ja-JP" altLang="en-US" sz="1400" b="1" u="sng">
              <a:solidFill>
                <a:schemeClr val="tx1">
                  <a:lumMod val="85000"/>
                  <a:lumOff val="15000"/>
                </a:schemeClr>
              </a:solidFill>
              <a:latin typeface="HG丸ｺﾞｼｯｸM-PRO" panose="020F0600000000000000" pitchFamily="50" charset="-128"/>
              <a:ea typeface="HG丸ｺﾞｼｯｸM-PRO" panose="020F0600000000000000" pitchFamily="50" charset="-128"/>
            </a:rPr>
            <a:t>％以上あれば減免要件に該当</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する可能性があります。</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27</xdr:col>
      <xdr:colOff>234494</xdr:colOff>
      <xdr:row>21</xdr:row>
      <xdr:rowOff>11038</xdr:rowOff>
    </xdr:from>
    <xdr:to>
      <xdr:col>40</xdr:col>
      <xdr:colOff>209550</xdr:colOff>
      <xdr:row>30</xdr:row>
      <xdr:rowOff>76200</xdr:rowOff>
    </xdr:to>
    <xdr:sp macro="" textlink="">
      <xdr:nvSpPr>
        <xdr:cNvPr id="4" name="角丸四角形 3"/>
        <xdr:cNvSpPr/>
      </xdr:nvSpPr>
      <xdr:spPr>
        <a:xfrm>
          <a:off x="8330744" y="7735813"/>
          <a:ext cx="3966031" cy="2427362"/>
        </a:xfrm>
        <a:prstGeom prst="roundRect">
          <a:avLst>
            <a:gd name="adj" fmla="val 4453"/>
          </a:avLst>
        </a:prstGeom>
        <a:solidFill>
          <a:schemeClr val="accent4">
            <a:lumMod val="60000"/>
            <a:lumOff val="4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注意点</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①新型コロナウイルス感染症の流行前の退職や事業</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　廃止等による減収は、今回の影響とはいえないため</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　対象外となります。</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lnSpc>
              <a:spcPts val="600"/>
            </a:lnSpc>
          </a:pP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②非自発的失業者該当（会社都合退職の事由として</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　雇用保険を受給される方）による保険料軽減制度の</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　対象者は、この減免制度の適用対象外となります。</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　ただし、給与所得以外の事業収入等において減少が</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chemeClr val="tx1"/>
              </a:solidFill>
              <a:latin typeface="ＭＳ Ｐゴシック" panose="020B0600070205080204" pitchFamily="50" charset="-128"/>
              <a:ea typeface="ＭＳ Ｐゴシック" panose="020B0600070205080204" pitchFamily="50" charset="-128"/>
            </a:rPr>
            <a:t>　見込まれる場合は対象となる場合があります。</a:t>
          </a:r>
        </a:p>
      </xdr:txBody>
    </xdr:sp>
    <xdr:clientData/>
  </xdr:twoCellAnchor>
  <xdr:twoCellAnchor>
    <xdr:from>
      <xdr:col>0</xdr:col>
      <xdr:colOff>81642</xdr:colOff>
      <xdr:row>2</xdr:row>
      <xdr:rowOff>127000</xdr:rowOff>
    </xdr:from>
    <xdr:to>
      <xdr:col>38</xdr:col>
      <xdr:colOff>281214</xdr:colOff>
      <xdr:row>5</xdr:row>
      <xdr:rowOff>335642</xdr:rowOff>
    </xdr:to>
    <xdr:sp macro="" textlink="">
      <xdr:nvSpPr>
        <xdr:cNvPr id="7" name="角丸四角形 6"/>
        <xdr:cNvSpPr/>
      </xdr:nvSpPr>
      <xdr:spPr>
        <a:xfrm>
          <a:off x="81642" y="1034143"/>
          <a:ext cx="11729358" cy="798285"/>
        </a:xfrm>
        <a:prstGeom prst="roundRect">
          <a:avLst>
            <a:gd name="adj" fmla="val 0"/>
          </a:avLst>
        </a:prstGeom>
        <a:solidFill>
          <a:schemeClr val="accent4">
            <a:lumMod val="60000"/>
            <a:lumOff val="40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フローチャートの入力欄（黄色セル）に入力することで、保険料が減免対象になるかどうかをご自身で確認できます。</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区役所へのお問い合わせや申請書送付の前に、ご自身で減免の適用可否についてご確認ください。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「基準１」もしくは「基準２－１～３すべて」に該当すれば、減免を受けられる可能性があります。</a:t>
          </a:r>
        </a:p>
      </xdr:txBody>
    </xdr:sp>
    <xdr:clientData/>
  </xdr:twoCellAnchor>
  <xdr:twoCellAnchor>
    <xdr:from>
      <xdr:col>0</xdr:col>
      <xdr:colOff>171450</xdr:colOff>
      <xdr:row>9</xdr:row>
      <xdr:rowOff>54429</xdr:rowOff>
    </xdr:from>
    <xdr:to>
      <xdr:col>37</xdr:col>
      <xdr:colOff>9525</xdr:colOff>
      <xdr:row>10</xdr:row>
      <xdr:rowOff>352425</xdr:rowOff>
    </xdr:to>
    <xdr:sp macro="" textlink="">
      <xdr:nvSpPr>
        <xdr:cNvPr id="9" name="角丸四角形 8"/>
        <xdr:cNvSpPr/>
      </xdr:nvSpPr>
      <xdr:spPr>
        <a:xfrm>
          <a:off x="171450" y="3569154"/>
          <a:ext cx="10887075" cy="936171"/>
        </a:xfrm>
        <a:prstGeom prst="roundRect">
          <a:avLst>
            <a:gd name="adj" fmla="val 4453"/>
          </a:avLst>
        </a:prstGeom>
        <a:solidFill>
          <a:schemeClr val="accent4">
            <a:lumMod val="20000"/>
            <a:lumOff val="8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lumMod val="85000"/>
                  <a:lumOff val="15000"/>
                </a:schemeClr>
              </a:solidFill>
              <a:latin typeface="ＭＳ ゴシック" panose="020B0609070205080204" pitchFamily="49" charset="-128"/>
              <a:ea typeface="ＭＳ ゴシック" panose="020B0609070205080204" pitchFamily="49" charset="-128"/>
            </a:rPr>
            <a:t>主な生計維持者の方が新型コロナウイルス感染症に罹患したことにより亡くなられた、または、回復までに長期間を要した場合に減免が適用できます。</a:t>
          </a:r>
          <a:endParaRPr kumimoji="1" lang="en-US" altLang="ja-JP" sz="1200" b="1">
            <a:solidFill>
              <a:schemeClr val="tx1">
                <a:lumMod val="85000"/>
                <a:lumOff val="15000"/>
              </a:schemeClr>
            </a:solidFill>
            <a:latin typeface="ＭＳ ゴシック" panose="020B0609070205080204" pitchFamily="49" charset="-128"/>
            <a:ea typeface="ＭＳ ゴシック" panose="020B0609070205080204" pitchFamily="49" charset="-128"/>
          </a:endParaRPr>
        </a:p>
        <a:p>
          <a:pPr algn="l"/>
          <a:r>
            <a:rPr kumimoji="1" lang="ja-JP" altLang="en-US" sz="1200" b="1">
              <a:solidFill>
                <a:schemeClr val="tx1">
                  <a:lumMod val="85000"/>
                  <a:lumOff val="15000"/>
                </a:schemeClr>
              </a:solidFill>
              <a:latin typeface="ＭＳ ゴシック" panose="020B0609070205080204" pitchFamily="49" charset="-128"/>
              <a:ea typeface="ＭＳ ゴシック" panose="020B0609070205080204" pitchFamily="49" charset="-128"/>
            </a:rPr>
            <a:t>適用有無は、確認書類「死亡診断書」、「医師の届出に基づく通知書」、「入院勧告書」、「医師の診断書」により行います。</a:t>
          </a:r>
        </a:p>
        <a:p>
          <a:pPr algn="l"/>
          <a:r>
            <a:rPr kumimoji="1" lang="ja-JP" altLang="en-US" sz="1200" b="1">
              <a:solidFill>
                <a:schemeClr val="tx1">
                  <a:lumMod val="85000"/>
                  <a:lumOff val="15000"/>
                </a:schemeClr>
              </a:solidFill>
              <a:latin typeface="ＭＳ ゴシック" panose="020B0609070205080204" pitchFamily="49" charset="-128"/>
              <a:ea typeface="ＭＳ ゴシック" panose="020B0609070205080204" pitchFamily="49" charset="-128"/>
            </a:rPr>
            <a:t>主な生計維持者の方が罹患し、上記書類をお持ちであれば適用される可能性があります。</a:t>
          </a:r>
        </a:p>
      </xdr:txBody>
    </xdr:sp>
    <xdr:clientData/>
  </xdr:twoCellAnchor>
  <xdr:twoCellAnchor>
    <xdr:from>
      <xdr:col>0</xdr:col>
      <xdr:colOff>81642</xdr:colOff>
      <xdr:row>38</xdr:row>
      <xdr:rowOff>36286</xdr:rowOff>
    </xdr:from>
    <xdr:to>
      <xdr:col>37</xdr:col>
      <xdr:colOff>145142</xdr:colOff>
      <xdr:row>38</xdr:row>
      <xdr:rowOff>750661</xdr:rowOff>
    </xdr:to>
    <xdr:sp macro="" textlink="">
      <xdr:nvSpPr>
        <xdr:cNvPr id="10" name="角丸四角形 9"/>
        <xdr:cNvSpPr/>
      </xdr:nvSpPr>
      <xdr:spPr>
        <a:xfrm>
          <a:off x="81642" y="11865429"/>
          <a:ext cx="11239500" cy="714375"/>
        </a:xfrm>
        <a:prstGeom prst="roundRect">
          <a:avLst>
            <a:gd name="adj" fmla="val 9877"/>
          </a:avLst>
        </a:prstGeom>
        <a:solidFill>
          <a:schemeClr val="accent4">
            <a:lumMod val="40000"/>
            <a:lumOff val="6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ここでいう「所得の合計金額」とは、税法上の合計所得金額ではなく、退職所得を除く総所得金額等から特別控除額を引いた額です。</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　</a:t>
          </a:r>
          <a:r>
            <a:rPr kumimoji="1" lang="en-US" altLang="ja-JP"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給与所得のみの方は「源泉徴収票」の</a:t>
          </a:r>
          <a:r>
            <a:rPr kumimoji="1" lang="en-US" altLang="ja-JP"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給与所得控除後の金額</a:t>
          </a:r>
          <a:r>
            <a:rPr kumimoji="1" lang="en-US" altLang="ja-JP"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となります。</a:t>
          </a:r>
          <a:endParaRPr kumimoji="1" lang="en-US" altLang="ja-JP" sz="12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63500</xdr:colOff>
      <xdr:row>48</xdr:row>
      <xdr:rowOff>0</xdr:rowOff>
    </xdr:from>
    <xdr:to>
      <xdr:col>37</xdr:col>
      <xdr:colOff>231775</xdr:colOff>
      <xdr:row>49</xdr:row>
      <xdr:rowOff>158295</xdr:rowOff>
    </xdr:to>
    <xdr:sp macro="" textlink="">
      <xdr:nvSpPr>
        <xdr:cNvPr id="11" name="角丸四角形 10"/>
        <xdr:cNvSpPr/>
      </xdr:nvSpPr>
      <xdr:spPr>
        <a:xfrm>
          <a:off x="63500" y="15294429"/>
          <a:ext cx="11344275" cy="757009"/>
        </a:xfrm>
        <a:prstGeom prst="roundRect">
          <a:avLst>
            <a:gd name="adj" fmla="val 9877"/>
          </a:avLst>
        </a:prstGeom>
        <a:solidFill>
          <a:schemeClr val="accent4">
            <a:lumMod val="40000"/>
            <a:lumOff val="60000"/>
          </a:schemeClr>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ここでは、令和元年中の</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他の所得（雑所得、配当所得、譲渡所得等）</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と</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『2-1</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の①～④のうち、減少率が</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30</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％に達していない</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事業収入等にかかる所得</a:t>
          </a:r>
          <a:r>
            <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a:t>
          </a:r>
          <a:r>
            <a:rPr kumimoji="1" lang="ja-JP" altLang="en-US" sz="1400" b="1">
              <a:solidFill>
                <a:schemeClr val="tx1">
                  <a:lumMod val="85000"/>
                  <a:lumOff val="15000"/>
                </a:schemeClr>
              </a:solidFill>
              <a:latin typeface="HG丸ｺﾞｼｯｸM-PRO" panose="020F0600000000000000" pitchFamily="50" charset="-128"/>
              <a:ea typeface="HG丸ｺﾞｼｯｸM-PRO" panose="020F0600000000000000" pitchFamily="50" charset="-128"/>
            </a:rPr>
            <a:t>を合計した所得金額で判定します。</a:t>
          </a:r>
          <a:endParaRPr kumimoji="1" lang="en-US" altLang="ja-JP" sz="1400" b="1">
            <a:solidFill>
              <a:schemeClr val="tx1">
                <a:lumMod val="85000"/>
                <a:lumOff val="15000"/>
              </a:schemeClr>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G216"/>
  <sheetViews>
    <sheetView tabSelected="1" zoomScaleNormal="100" workbookViewId="0">
      <selection activeCell="E52" sqref="E52:I52"/>
    </sheetView>
  </sheetViews>
  <sheetFormatPr defaultRowHeight="18.75" x14ac:dyDescent="0.4"/>
  <cols>
    <col min="1" max="1" width="3" customWidth="1"/>
    <col min="2" max="2" width="3" style="1" customWidth="1"/>
    <col min="3" max="3" width="3" customWidth="1"/>
    <col min="4" max="4" width="2.375" customWidth="1"/>
    <col min="5" max="24" width="3.875" customWidth="1"/>
    <col min="25" max="25" width="1.5" customWidth="1"/>
    <col min="26" max="26" width="12" customWidth="1"/>
    <col min="27" max="37" width="3.875" customWidth="1"/>
    <col min="38" max="38" width="4.625" customWidth="1"/>
    <col min="39" max="39" width="5.125" customWidth="1"/>
    <col min="40" max="45" width="3.875" customWidth="1"/>
    <col min="46" max="47" width="3.875" hidden="1" customWidth="1"/>
    <col min="48" max="94" width="3.875" customWidth="1"/>
  </cols>
  <sheetData>
    <row r="1" spans="1:59" ht="36" customHeight="1" x14ac:dyDescent="0.4">
      <c r="A1" s="68" t="s">
        <v>31</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4"/>
      <c r="AO1" s="2"/>
      <c r="AP1" s="2"/>
      <c r="AQ1" s="2"/>
      <c r="AR1" s="2"/>
      <c r="AS1" s="2"/>
      <c r="AT1" s="2" t="s">
        <v>13</v>
      </c>
      <c r="AU1" s="2"/>
      <c r="AV1" s="2"/>
      <c r="AW1" s="2"/>
      <c r="AX1" s="2"/>
      <c r="AY1" s="2"/>
      <c r="AZ1" s="2"/>
      <c r="BA1" s="2"/>
      <c r="BB1" s="2"/>
      <c r="BC1" s="2"/>
      <c r="BD1" s="2"/>
      <c r="BE1" s="2"/>
      <c r="BF1" s="2"/>
      <c r="BG1" s="2"/>
    </row>
    <row r="2" spans="1:59" ht="36" customHeight="1" x14ac:dyDescent="0.4">
      <c r="A2" s="68" t="s">
        <v>27</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4"/>
      <c r="AO2" s="2"/>
      <c r="AP2" s="2"/>
      <c r="AQ2" s="2"/>
      <c r="AR2" s="2"/>
      <c r="AS2" s="2"/>
      <c r="AT2" s="2" t="s">
        <v>14</v>
      </c>
      <c r="AU2" s="2"/>
      <c r="AV2" s="2"/>
      <c r="AW2" s="2"/>
      <c r="AX2" s="2"/>
      <c r="AY2" s="2"/>
      <c r="AZ2" s="2"/>
      <c r="BA2" s="2"/>
      <c r="BB2" s="2"/>
      <c r="BC2" s="2"/>
      <c r="BD2" s="2"/>
      <c r="BE2" s="2"/>
      <c r="BF2" s="2"/>
      <c r="BG2" s="2"/>
    </row>
    <row r="3" spans="1:59" ht="10.5" customHeight="1" x14ac:dyDescent="0.4">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4"/>
      <c r="AO3" s="2"/>
      <c r="AP3" s="2"/>
      <c r="AQ3" s="2"/>
      <c r="AR3" s="2"/>
      <c r="AS3" s="2"/>
      <c r="AT3" s="2"/>
      <c r="AU3" s="2"/>
      <c r="AV3" s="2"/>
      <c r="AW3" s="2"/>
      <c r="AX3" s="2"/>
      <c r="AY3" s="2"/>
      <c r="AZ3" s="2"/>
      <c r="BA3" s="2"/>
      <c r="BB3" s="2"/>
      <c r="BC3" s="2"/>
      <c r="BD3" s="2"/>
      <c r="BE3" s="2"/>
      <c r="BF3" s="2"/>
      <c r="BG3" s="2"/>
    </row>
    <row r="4" spans="1:59" ht="36" customHeight="1" x14ac:dyDescent="0.4">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4"/>
      <c r="AO4" s="2"/>
      <c r="AP4" s="2"/>
      <c r="AQ4" s="2"/>
      <c r="AR4" s="2"/>
      <c r="AS4" s="2"/>
      <c r="AT4" s="2"/>
      <c r="AU4" s="2"/>
      <c r="AV4" s="2"/>
      <c r="AW4" s="2"/>
      <c r="AX4" s="2"/>
      <c r="AY4" s="2"/>
      <c r="AZ4" s="2"/>
      <c r="BA4" s="2"/>
      <c r="BB4" s="2"/>
      <c r="BC4" s="2"/>
      <c r="BD4" s="2"/>
      <c r="BE4" s="2"/>
      <c r="BF4" s="2"/>
      <c r="BG4" s="2"/>
    </row>
    <row r="5" spans="1:59" ht="36" customHeight="1" x14ac:dyDescent="0.4">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4"/>
      <c r="AO5" s="2"/>
      <c r="AP5" s="2"/>
      <c r="AQ5" s="2"/>
      <c r="AR5" s="2"/>
      <c r="AS5" s="2"/>
      <c r="AT5" s="2"/>
      <c r="AU5" s="2"/>
      <c r="AV5" s="2"/>
      <c r="AW5" s="2"/>
      <c r="AX5" s="2"/>
      <c r="AY5" s="2"/>
      <c r="AZ5" s="2"/>
      <c r="BA5" s="2"/>
      <c r="BB5" s="2"/>
      <c r="BC5" s="2"/>
      <c r="BD5" s="2"/>
      <c r="BE5" s="2"/>
      <c r="BF5" s="2"/>
      <c r="BG5" s="2"/>
    </row>
    <row r="6" spans="1:59" ht="36" customHeight="1" x14ac:dyDescent="0.4">
      <c r="A6" s="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4"/>
      <c r="AO6" s="2"/>
      <c r="AP6" s="2"/>
      <c r="AQ6" s="2"/>
      <c r="AR6" s="2"/>
      <c r="AS6" s="2"/>
      <c r="AT6" s="2"/>
      <c r="AU6" s="2"/>
      <c r="AV6" s="2"/>
      <c r="AW6" s="2"/>
      <c r="AX6" s="2"/>
      <c r="AY6" s="2"/>
      <c r="AZ6" s="2"/>
      <c r="BA6" s="2"/>
      <c r="BB6" s="2"/>
      <c r="BC6" s="2"/>
      <c r="BD6" s="2"/>
      <c r="BE6" s="2"/>
      <c r="BF6" s="2"/>
      <c r="BG6" s="2"/>
    </row>
    <row r="7" spans="1:59" ht="24.75" customHeight="1" x14ac:dyDescent="0.4">
      <c r="A7" s="42" t="s">
        <v>20</v>
      </c>
      <c r="B7" s="27"/>
      <c r="C7" s="26"/>
      <c r="D7" s="26"/>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2"/>
      <c r="AP7" s="2"/>
      <c r="AQ7" s="2"/>
      <c r="AR7" s="2"/>
      <c r="AS7" s="2"/>
      <c r="AT7" s="2"/>
      <c r="AU7" s="2"/>
      <c r="AV7" s="2"/>
      <c r="AW7" s="2"/>
      <c r="AX7" s="2"/>
      <c r="AY7" s="2"/>
      <c r="AZ7" s="2"/>
      <c r="BA7" s="2"/>
      <c r="BB7" s="2"/>
      <c r="BC7" s="2"/>
      <c r="BD7" s="2"/>
      <c r="BE7" s="2"/>
      <c r="BF7" s="2"/>
      <c r="BG7" s="2"/>
    </row>
    <row r="8" spans="1:59" ht="3" customHeight="1" x14ac:dyDescent="0.4">
      <c r="A8" s="7"/>
      <c r="B8" s="6"/>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2"/>
      <c r="AP8" s="2"/>
      <c r="AQ8" s="2"/>
      <c r="AR8" s="2"/>
      <c r="AS8" s="2"/>
      <c r="AT8" s="2"/>
      <c r="AU8" s="2"/>
      <c r="AV8" s="2"/>
      <c r="AW8" s="2"/>
      <c r="AX8" s="2"/>
      <c r="AY8" s="2"/>
      <c r="AZ8" s="2"/>
      <c r="BA8" s="2"/>
      <c r="BB8" s="2"/>
      <c r="BC8" s="2"/>
      <c r="BD8" s="2"/>
      <c r="BE8" s="2"/>
      <c r="BF8" s="2"/>
      <c r="BG8" s="2"/>
    </row>
    <row r="9" spans="1:59" ht="40.5" customHeight="1" x14ac:dyDescent="0.4">
      <c r="A9" s="43">
        <v>1</v>
      </c>
      <c r="B9" s="44"/>
      <c r="C9" s="43" t="s">
        <v>43</v>
      </c>
      <c r="D9" s="50"/>
      <c r="E9" s="51"/>
      <c r="F9" s="51"/>
      <c r="G9" s="51"/>
      <c r="H9" s="51"/>
      <c r="I9" s="51"/>
      <c r="J9" s="51"/>
      <c r="K9" s="51"/>
      <c r="L9" s="51"/>
      <c r="M9" s="51"/>
      <c r="N9" s="51"/>
      <c r="O9" s="51"/>
      <c r="P9" s="51"/>
      <c r="Q9" s="51"/>
      <c r="R9" s="51"/>
      <c r="S9" s="51"/>
      <c r="T9" s="51"/>
      <c r="U9" s="51"/>
      <c r="V9" s="51"/>
      <c r="W9" s="51"/>
      <c r="X9" s="51"/>
      <c r="Y9" s="52"/>
      <c r="Z9" s="45"/>
      <c r="AA9" s="45"/>
      <c r="AB9" s="45"/>
      <c r="AC9" s="45"/>
      <c r="AD9" s="45"/>
      <c r="AE9" s="45"/>
      <c r="AF9" s="45"/>
      <c r="AG9" s="45"/>
      <c r="AH9" s="45"/>
      <c r="AI9" s="45"/>
      <c r="AJ9" s="45"/>
      <c r="AK9" s="45"/>
      <c r="AL9" s="45"/>
      <c r="AM9" s="45"/>
      <c r="AN9" s="4"/>
      <c r="AO9" s="2"/>
      <c r="AP9" s="2"/>
      <c r="AQ9" s="2"/>
      <c r="AR9" s="2"/>
      <c r="AS9" s="2"/>
      <c r="AT9" s="2"/>
      <c r="AU9" s="2"/>
      <c r="AV9" s="2"/>
      <c r="AW9" s="2"/>
      <c r="AX9" s="2"/>
      <c r="AY9" s="2"/>
      <c r="AZ9" s="2"/>
      <c r="BA9" s="2"/>
      <c r="BB9" s="2"/>
      <c r="BC9" s="2"/>
      <c r="BD9" s="2"/>
      <c r="BE9" s="2"/>
      <c r="BF9" s="2"/>
      <c r="BG9" s="2"/>
    </row>
    <row r="10" spans="1:59" ht="59.25" customHeight="1" x14ac:dyDescent="0.4">
      <c r="A10" s="4"/>
      <c r="B10" s="6"/>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2"/>
      <c r="AP10" s="2"/>
      <c r="AQ10" s="2"/>
      <c r="AR10" s="2"/>
      <c r="AS10" s="2"/>
      <c r="AT10" s="2"/>
      <c r="AU10" s="2"/>
      <c r="AV10" s="2"/>
      <c r="AW10" s="2"/>
      <c r="AX10" s="2"/>
      <c r="AY10" s="2"/>
      <c r="AZ10" s="2"/>
      <c r="BA10" s="2"/>
      <c r="BB10" s="2"/>
      <c r="BC10" s="2"/>
      <c r="BD10" s="2"/>
      <c r="BE10" s="2"/>
      <c r="BF10" s="2"/>
      <c r="BG10" s="2"/>
    </row>
    <row r="11" spans="1:59" ht="42" customHeight="1" x14ac:dyDescent="0.4">
      <c r="A11" s="4"/>
      <c r="B11" s="6"/>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2"/>
      <c r="AP11" s="2"/>
      <c r="AQ11" s="2"/>
      <c r="AR11" s="2"/>
      <c r="AS11" s="2"/>
      <c r="AT11" s="2"/>
      <c r="AU11" s="2"/>
      <c r="AV11" s="2"/>
      <c r="AW11" s="2"/>
      <c r="AX11" s="2"/>
      <c r="AY11" s="2"/>
      <c r="AZ11" s="2"/>
      <c r="BA11" s="2"/>
      <c r="BB11" s="2"/>
      <c r="BC11" s="2"/>
      <c r="BD11" s="2"/>
      <c r="BE11" s="2"/>
      <c r="BF11" s="2"/>
      <c r="BG11" s="2"/>
    </row>
    <row r="12" spans="1:59" ht="25.5" customHeight="1" x14ac:dyDescent="0.4">
      <c r="A12" s="4"/>
      <c r="B12" s="6"/>
      <c r="C12" s="4"/>
      <c r="D12" s="69"/>
      <c r="E12" s="69"/>
      <c r="F12" s="69"/>
      <c r="G12" s="69"/>
      <c r="H12" s="69"/>
      <c r="I12" s="4"/>
      <c r="J12" s="62" t="str">
        <f>IF(D12="はい",Sheet2!A3,IF(D12="いいえ",Sheet2!A4,Sheet2!A2))</f>
        <v>左の入力欄（黄色セル）で「はい」「いいえ」を選んでください</v>
      </c>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34"/>
      <c r="AN12" s="4"/>
      <c r="AO12" s="2"/>
      <c r="AP12" s="2"/>
      <c r="AQ12" s="2"/>
      <c r="AR12" s="2"/>
      <c r="AS12" s="2"/>
      <c r="AT12" s="2"/>
      <c r="AU12" s="2"/>
      <c r="AV12" s="2"/>
      <c r="AW12" s="2"/>
      <c r="AX12" s="2"/>
      <c r="AY12" s="2"/>
      <c r="AZ12" s="2"/>
      <c r="BA12" s="2"/>
      <c r="BB12" s="2"/>
      <c r="BC12" s="2"/>
      <c r="BD12" s="2"/>
      <c r="BE12" s="2"/>
      <c r="BF12" s="2"/>
      <c r="BG12" s="2"/>
    </row>
    <row r="13" spans="1:59" ht="69.75" customHeight="1" x14ac:dyDescent="0.4">
      <c r="A13" s="4"/>
      <c r="B13" s="6"/>
      <c r="C13" s="4"/>
      <c r="D13" s="4"/>
      <c r="E13" s="4"/>
      <c r="F13" s="4"/>
      <c r="G13" s="4"/>
      <c r="H13" s="8" t="str">
        <f>IF(D12="はい",1,IF(D12="いいえ",2,""))</f>
        <v/>
      </c>
      <c r="I13" s="4"/>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34"/>
      <c r="AN13" s="4"/>
      <c r="AO13" s="2"/>
      <c r="AP13" s="2"/>
      <c r="AQ13" s="2"/>
      <c r="AR13" s="2"/>
      <c r="AS13" s="2"/>
      <c r="AT13" s="2"/>
      <c r="AU13" s="2"/>
      <c r="AV13" s="2"/>
      <c r="AW13" s="2"/>
      <c r="AX13" s="2"/>
      <c r="AY13" s="2"/>
      <c r="AZ13" s="2"/>
      <c r="BA13" s="2"/>
      <c r="BB13" s="2"/>
      <c r="BC13" s="2"/>
      <c r="BD13" s="2"/>
      <c r="BE13" s="2"/>
      <c r="BF13" s="2"/>
      <c r="BG13" s="2"/>
    </row>
    <row r="14" spans="1:59" ht="8.25" customHeight="1" x14ac:dyDescent="0.4">
      <c r="A14" s="4"/>
      <c r="B14" s="6"/>
      <c r="C14" s="4"/>
      <c r="D14" s="4"/>
      <c r="E14" s="4"/>
      <c r="F14" s="4"/>
      <c r="G14" s="4"/>
      <c r="H14" s="8"/>
      <c r="I14" s="4"/>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4"/>
      <c r="AO14" s="2"/>
      <c r="AP14" s="2"/>
      <c r="AQ14" s="2"/>
      <c r="AR14" s="2"/>
      <c r="AS14" s="2"/>
      <c r="AT14" s="2"/>
      <c r="AU14" s="2"/>
      <c r="AV14" s="2"/>
      <c r="AW14" s="2"/>
      <c r="AX14" s="2"/>
      <c r="AY14" s="2"/>
      <c r="AZ14" s="2"/>
      <c r="BA14" s="2"/>
      <c r="BB14" s="2"/>
      <c r="BC14" s="2"/>
      <c r="BD14" s="2"/>
      <c r="BE14" s="2"/>
      <c r="BF14" s="2"/>
      <c r="BG14" s="2"/>
    </row>
    <row r="15" spans="1:59" ht="19.5" customHeight="1" x14ac:dyDescent="0.4">
      <c r="A15" s="4"/>
      <c r="B15" s="6"/>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2"/>
      <c r="AP15" s="2"/>
      <c r="AQ15" s="2"/>
      <c r="AR15" s="2"/>
      <c r="AS15" s="2"/>
      <c r="AT15" s="2"/>
      <c r="AU15" s="2"/>
      <c r="AV15" s="2"/>
      <c r="AW15" s="2"/>
      <c r="AX15" s="2"/>
      <c r="AY15" s="2"/>
      <c r="AZ15" s="2"/>
      <c r="BA15" s="2"/>
      <c r="BB15" s="2"/>
      <c r="BC15" s="2"/>
      <c r="BD15" s="2"/>
      <c r="BE15" s="2"/>
      <c r="BF15" s="2"/>
      <c r="BG15" s="2"/>
    </row>
    <row r="16" spans="1:59" ht="30" customHeight="1" x14ac:dyDescent="0.4">
      <c r="A16" s="46">
        <v>2</v>
      </c>
      <c r="B16" s="47" t="s">
        <v>32</v>
      </c>
      <c r="C16" s="46">
        <v>1</v>
      </c>
      <c r="D16" s="46"/>
      <c r="E16" s="46" t="s">
        <v>40</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45"/>
      <c r="AN16" s="4"/>
      <c r="AO16" s="2"/>
      <c r="AP16" s="2"/>
      <c r="AQ16" s="2"/>
      <c r="AR16" s="2"/>
      <c r="AS16" s="2"/>
      <c r="AT16" s="2"/>
      <c r="AU16" s="2"/>
      <c r="AV16" s="2"/>
      <c r="AW16" s="2"/>
      <c r="AX16" s="2"/>
      <c r="AY16" s="2"/>
      <c r="AZ16" s="2"/>
      <c r="BA16" s="2"/>
      <c r="BB16" s="2"/>
      <c r="BC16" s="2"/>
      <c r="BD16" s="2"/>
      <c r="BE16" s="2"/>
      <c r="BF16" s="2"/>
      <c r="BG16" s="2"/>
    </row>
    <row r="17" spans="1:59" ht="30" customHeight="1" x14ac:dyDescent="0.4">
      <c r="A17" s="46"/>
      <c r="B17" s="47"/>
      <c r="C17" s="46"/>
      <c r="D17" s="46"/>
      <c r="E17" s="46" t="s">
        <v>39</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45"/>
      <c r="AN17" s="4"/>
      <c r="AO17" s="2"/>
      <c r="AP17" s="2"/>
      <c r="AQ17" s="2"/>
      <c r="AR17" s="2"/>
      <c r="AS17" s="2"/>
      <c r="AT17" s="2"/>
      <c r="AU17" s="2"/>
      <c r="AV17" s="2"/>
      <c r="AW17" s="2"/>
      <c r="AX17" s="2"/>
      <c r="AY17" s="2"/>
      <c r="AZ17" s="2"/>
      <c r="BA17" s="2"/>
      <c r="BB17" s="2"/>
      <c r="BC17" s="2"/>
      <c r="BD17" s="2"/>
      <c r="BE17" s="2"/>
      <c r="BF17" s="2"/>
      <c r="BG17" s="2"/>
    </row>
    <row r="18" spans="1:59" ht="9" customHeight="1" x14ac:dyDescent="0.4">
      <c r="A18" s="4"/>
      <c r="B18" s="6"/>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2"/>
      <c r="AP18" s="2"/>
      <c r="AQ18" s="2"/>
      <c r="AR18" s="2"/>
      <c r="AS18" s="2"/>
      <c r="AT18" s="2"/>
      <c r="AU18" s="2"/>
      <c r="AV18" s="2"/>
      <c r="AW18" s="2"/>
      <c r="AX18" s="2"/>
      <c r="AY18" s="2"/>
      <c r="AZ18" s="2"/>
      <c r="BA18" s="2"/>
      <c r="BB18" s="2"/>
      <c r="BC18" s="2"/>
      <c r="BD18" s="2"/>
      <c r="BE18" s="2"/>
      <c r="BF18" s="2"/>
      <c r="BG18" s="2"/>
    </row>
    <row r="19" spans="1:59" x14ac:dyDescent="0.4">
      <c r="A19" s="4"/>
      <c r="B19" s="6"/>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2"/>
      <c r="AP19" s="2"/>
      <c r="AQ19" s="2"/>
      <c r="AR19" s="2"/>
      <c r="AS19" s="2"/>
      <c r="AT19" s="2"/>
      <c r="AU19" s="2"/>
      <c r="AV19" s="2"/>
      <c r="AW19" s="2"/>
      <c r="AX19" s="2"/>
      <c r="AY19" s="2"/>
      <c r="AZ19" s="2"/>
      <c r="BA19" s="2"/>
      <c r="BB19" s="2"/>
      <c r="BC19" s="2"/>
      <c r="BD19" s="2"/>
      <c r="BE19" s="2"/>
      <c r="BF19" s="2"/>
      <c r="BG19" s="2"/>
    </row>
    <row r="20" spans="1:59" x14ac:dyDescent="0.4">
      <c r="A20" s="4"/>
      <c r="B20" s="6"/>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2"/>
      <c r="AP20" s="2"/>
      <c r="AQ20" s="2"/>
      <c r="AR20" s="2"/>
      <c r="AS20" s="2"/>
      <c r="AT20" s="2"/>
      <c r="AU20" s="2"/>
      <c r="AV20" s="2"/>
      <c r="AW20" s="2"/>
      <c r="AX20" s="2"/>
      <c r="AY20" s="2"/>
      <c r="AZ20" s="2"/>
      <c r="BA20" s="2"/>
      <c r="BB20" s="2"/>
      <c r="BC20" s="2"/>
      <c r="BD20" s="2"/>
      <c r="BE20" s="2"/>
      <c r="BF20" s="2"/>
      <c r="BG20" s="2"/>
    </row>
    <row r="21" spans="1:59" x14ac:dyDescent="0.4">
      <c r="A21" s="4"/>
      <c r="B21" s="6"/>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2"/>
      <c r="AP21" s="2"/>
      <c r="AQ21" s="2"/>
      <c r="AR21" s="2"/>
      <c r="AS21" s="2"/>
      <c r="AT21" s="2"/>
      <c r="AU21" s="2"/>
      <c r="AV21" s="2"/>
      <c r="AW21" s="2"/>
      <c r="AX21" s="2"/>
      <c r="AY21" s="2"/>
      <c r="AZ21" s="2"/>
      <c r="BA21" s="2"/>
      <c r="BB21" s="2"/>
      <c r="BC21" s="2"/>
      <c r="BD21" s="2"/>
      <c r="BE21" s="2"/>
      <c r="BF21" s="2"/>
      <c r="BG21" s="2"/>
    </row>
    <row r="22" spans="1:59" x14ac:dyDescent="0.4">
      <c r="A22" s="4"/>
      <c r="B22" s="6"/>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2"/>
      <c r="AP22" s="2"/>
      <c r="AQ22" s="2"/>
      <c r="AR22" s="2"/>
      <c r="AS22" s="2"/>
      <c r="AT22" s="2"/>
      <c r="AU22" s="2"/>
      <c r="AV22" s="2"/>
      <c r="AW22" s="2"/>
      <c r="AX22" s="2"/>
      <c r="AY22" s="2"/>
      <c r="AZ22" s="2"/>
      <c r="BA22" s="2"/>
      <c r="BB22" s="2"/>
      <c r="BC22" s="2"/>
      <c r="BD22" s="2"/>
      <c r="BE22" s="2"/>
      <c r="BF22" s="2"/>
      <c r="BG22" s="2"/>
    </row>
    <row r="23" spans="1:59" x14ac:dyDescent="0.4">
      <c r="A23" s="4"/>
      <c r="B23" s="6"/>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2"/>
      <c r="AP23" s="2"/>
      <c r="AQ23" s="2"/>
      <c r="AR23" s="2"/>
      <c r="AS23" s="2"/>
      <c r="AT23" s="2"/>
      <c r="AU23" s="2"/>
      <c r="AV23" s="2"/>
      <c r="AW23" s="2"/>
      <c r="AX23" s="2"/>
      <c r="AY23" s="2"/>
      <c r="AZ23" s="2"/>
      <c r="BA23" s="2"/>
      <c r="BB23" s="2"/>
      <c r="BC23" s="2"/>
      <c r="BD23" s="2"/>
      <c r="BE23" s="2"/>
      <c r="BF23" s="2"/>
      <c r="BG23" s="2"/>
    </row>
    <row r="24" spans="1:59" x14ac:dyDescent="0.4">
      <c r="A24" s="4"/>
      <c r="B24" s="6"/>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2"/>
      <c r="AP24" s="2"/>
      <c r="AQ24" s="2"/>
      <c r="AR24" s="2"/>
      <c r="AS24" s="2"/>
      <c r="AT24" s="2"/>
      <c r="AU24" s="2"/>
      <c r="AV24" s="2"/>
      <c r="AW24" s="2"/>
      <c r="AX24" s="2"/>
      <c r="AY24" s="2"/>
      <c r="AZ24" s="2"/>
      <c r="BA24" s="2"/>
      <c r="BB24" s="2"/>
      <c r="BC24" s="2"/>
      <c r="BD24" s="2"/>
      <c r="BE24" s="2"/>
      <c r="BF24" s="2"/>
      <c r="BG24" s="2"/>
    </row>
    <row r="25" spans="1:59" x14ac:dyDescent="0.4">
      <c r="A25" s="4"/>
      <c r="B25" s="6"/>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2"/>
      <c r="AP25" s="2"/>
      <c r="AQ25" s="2"/>
      <c r="AR25" s="2"/>
      <c r="AS25" s="2"/>
      <c r="AT25" s="2"/>
      <c r="AU25" s="2"/>
      <c r="AV25" s="2"/>
      <c r="AW25" s="2"/>
      <c r="AX25" s="2"/>
      <c r="AY25" s="2"/>
      <c r="AZ25" s="2"/>
      <c r="BA25" s="2"/>
      <c r="BB25" s="2"/>
      <c r="BC25" s="2"/>
      <c r="BD25" s="2"/>
      <c r="BE25" s="2"/>
      <c r="BF25" s="2"/>
      <c r="BG25" s="2"/>
    </row>
    <row r="26" spans="1:59" ht="10.5" customHeight="1" thickBot="1" x14ac:dyDescent="0.45">
      <c r="A26" s="4"/>
      <c r="B26" s="6"/>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2"/>
      <c r="AP26" s="2"/>
      <c r="AQ26" s="2"/>
      <c r="AR26" s="2"/>
      <c r="AS26" s="2"/>
      <c r="AT26" s="2"/>
      <c r="AU26" s="2"/>
      <c r="AV26" s="2"/>
      <c r="AW26" s="2"/>
      <c r="AX26" s="2"/>
      <c r="AY26" s="2"/>
      <c r="AZ26" s="2"/>
      <c r="BA26" s="2"/>
      <c r="BB26" s="2"/>
      <c r="BC26" s="2"/>
      <c r="BD26" s="2"/>
      <c r="BE26" s="2"/>
      <c r="BF26" s="2"/>
      <c r="BG26" s="2"/>
    </row>
    <row r="27" spans="1:59" ht="24" x14ac:dyDescent="0.4">
      <c r="A27" s="4"/>
      <c r="B27" s="6"/>
      <c r="C27" s="4"/>
      <c r="D27" s="4"/>
      <c r="E27" s="60" t="s">
        <v>8</v>
      </c>
      <c r="F27" s="61"/>
      <c r="G27" s="61"/>
      <c r="H27" s="61"/>
      <c r="I27" s="61"/>
      <c r="J27" s="61" t="s">
        <v>9</v>
      </c>
      <c r="K27" s="61"/>
      <c r="L27" s="61"/>
      <c r="M27" s="61"/>
      <c r="N27" s="61"/>
      <c r="O27" s="61" t="s">
        <v>10</v>
      </c>
      <c r="P27" s="61"/>
      <c r="Q27" s="61"/>
      <c r="R27" s="61"/>
      <c r="S27" s="61"/>
      <c r="T27" s="61" t="s">
        <v>11</v>
      </c>
      <c r="U27" s="61"/>
      <c r="V27" s="61"/>
      <c r="W27" s="61"/>
      <c r="X27" s="70"/>
      <c r="Y27" s="9"/>
      <c r="Z27" s="30" t="s">
        <v>15</v>
      </c>
      <c r="AA27" s="4"/>
      <c r="AB27" s="4"/>
      <c r="AC27" s="4"/>
      <c r="AD27" s="4"/>
      <c r="AE27" s="4"/>
      <c r="AF27" s="4"/>
      <c r="AG27" s="4"/>
      <c r="AH27" s="4"/>
      <c r="AI27" s="4"/>
      <c r="AJ27" s="4"/>
      <c r="AK27" s="4"/>
      <c r="AL27" s="4"/>
      <c r="AM27" s="4"/>
      <c r="AN27" s="4"/>
      <c r="AO27" s="2"/>
      <c r="AP27" s="2"/>
      <c r="AQ27" s="2"/>
      <c r="AR27" s="2"/>
      <c r="AS27" s="2"/>
      <c r="AT27" s="2"/>
      <c r="AU27" s="2"/>
      <c r="AV27" s="2"/>
      <c r="AW27" s="2"/>
      <c r="AX27" s="2"/>
      <c r="AY27" s="2"/>
      <c r="AZ27" s="2"/>
      <c r="BA27" s="2"/>
      <c r="BB27" s="2"/>
      <c r="BC27" s="2"/>
      <c r="BD27" s="2"/>
      <c r="BE27" s="2"/>
      <c r="BF27" s="2"/>
      <c r="BG27" s="2"/>
    </row>
    <row r="28" spans="1:59" ht="25.5" x14ac:dyDescent="0.4">
      <c r="A28" s="4"/>
      <c r="B28" s="6"/>
      <c r="C28" s="4"/>
      <c r="D28" s="4"/>
      <c r="E28" s="28" t="s">
        <v>0</v>
      </c>
      <c r="F28" s="67" t="s">
        <v>1</v>
      </c>
      <c r="G28" s="67"/>
      <c r="H28" s="67"/>
      <c r="I28" s="67"/>
      <c r="J28" s="66"/>
      <c r="K28" s="66"/>
      <c r="L28" s="66"/>
      <c r="M28" s="66"/>
      <c r="N28" s="66"/>
      <c r="O28" s="66"/>
      <c r="P28" s="66"/>
      <c r="Q28" s="66"/>
      <c r="R28" s="66"/>
      <c r="S28" s="66"/>
      <c r="T28" s="63" t="str">
        <f>IF(J28="","ー",ROUNDDOWN(1-J28/O28,2))</f>
        <v>ー</v>
      </c>
      <c r="U28" s="63"/>
      <c r="V28" s="63"/>
      <c r="W28" s="63"/>
      <c r="X28" s="64"/>
      <c r="Y28" s="9"/>
      <c r="Z28" s="32" t="str">
        <f>IF(T28="ー","",IF(T28&lt;0.3,"非該当","該当"))</f>
        <v/>
      </c>
      <c r="AA28" s="4"/>
      <c r="AB28" s="4"/>
      <c r="AC28" s="4"/>
      <c r="AD28" s="4"/>
      <c r="AE28" s="4"/>
      <c r="AF28" s="4"/>
      <c r="AG28" s="4"/>
      <c r="AH28" s="4"/>
      <c r="AI28" s="4"/>
      <c r="AJ28" s="4"/>
      <c r="AK28" s="4"/>
      <c r="AL28" s="4"/>
      <c r="AM28" s="4"/>
      <c r="AN28" s="4"/>
      <c r="AO28" s="2"/>
      <c r="AP28" s="2"/>
      <c r="AQ28" s="2"/>
      <c r="AR28" s="2"/>
      <c r="AS28" s="2"/>
      <c r="AT28" s="2"/>
      <c r="AU28" s="2"/>
      <c r="AV28" s="2"/>
      <c r="AW28" s="2"/>
      <c r="AX28" s="2"/>
      <c r="AY28" s="2"/>
      <c r="AZ28" s="2"/>
      <c r="BA28" s="2"/>
      <c r="BB28" s="2"/>
      <c r="BC28" s="2"/>
      <c r="BD28" s="2"/>
      <c r="BE28" s="2"/>
      <c r="BF28" s="2"/>
      <c r="BG28" s="2"/>
    </row>
    <row r="29" spans="1:59" ht="25.5" x14ac:dyDescent="0.4">
      <c r="A29" s="4"/>
      <c r="B29" s="6"/>
      <c r="C29" s="4"/>
      <c r="D29" s="4"/>
      <c r="E29" s="28" t="s">
        <v>2</v>
      </c>
      <c r="F29" s="67" t="s">
        <v>3</v>
      </c>
      <c r="G29" s="67"/>
      <c r="H29" s="67"/>
      <c r="I29" s="67"/>
      <c r="J29" s="66"/>
      <c r="K29" s="66"/>
      <c r="L29" s="66"/>
      <c r="M29" s="66"/>
      <c r="N29" s="66"/>
      <c r="O29" s="66"/>
      <c r="P29" s="66"/>
      <c r="Q29" s="66"/>
      <c r="R29" s="66"/>
      <c r="S29" s="66"/>
      <c r="T29" s="63" t="str">
        <f t="shared" ref="T29:T31" si="0">IF(J29="","ー",ROUNDDOWN(1-J29/O29,2))</f>
        <v>ー</v>
      </c>
      <c r="U29" s="63"/>
      <c r="V29" s="63"/>
      <c r="W29" s="63"/>
      <c r="X29" s="64"/>
      <c r="Y29" s="9"/>
      <c r="Z29" s="32" t="str">
        <f t="shared" ref="Z29:Z30" si="1">IF(T29="ー","",IF(T29&lt;0.3,"非該当","該当"))</f>
        <v/>
      </c>
      <c r="AA29" s="4"/>
      <c r="AB29" s="4"/>
      <c r="AC29" s="4"/>
      <c r="AD29" s="4"/>
      <c r="AE29" s="4"/>
      <c r="AF29" s="4"/>
      <c r="AG29" s="4"/>
      <c r="AH29" s="4"/>
      <c r="AI29" s="4"/>
      <c r="AJ29" s="4"/>
      <c r="AK29" s="4"/>
      <c r="AL29" s="4"/>
      <c r="AM29" s="4"/>
      <c r="AN29" s="4"/>
      <c r="AO29" s="2"/>
      <c r="AP29" s="2"/>
      <c r="AQ29" s="2"/>
      <c r="AR29" s="2"/>
      <c r="AS29" s="2"/>
      <c r="AT29" s="2"/>
      <c r="AU29" s="2"/>
      <c r="AV29" s="2"/>
      <c r="AW29" s="2"/>
      <c r="AX29" s="2"/>
      <c r="AY29" s="2"/>
      <c r="AZ29" s="2"/>
      <c r="BA29" s="2"/>
      <c r="BB29" s="2"/>
      <c r="BC29" s="2"/>
      <c r="BD29" s="2"/>
      <c r="BE29" s="2"/>
      <c r="BF29" s="2"/>
      <c r="BG29" s="2"/>
    </row>
    <row r="30" spans="1:59" ht="25.5" x14ac:dyDescent="0.4">
      <c r="A30" s="4"/>
      <c r="B30" s="6"/>
      <c r="C30" s="4"/>
      <c r="D30" s="4"/>
      <c r="E30" s="28" t="s">
        <v>7</v>
      </c>
      <c r="F30" s="67" t="s">
        <v>4</v>
      </c>
      <c r="G30" s="67"/>
      <c r="H30" s="67"/>
      <c r="I30" s="67"/>
      <c r="J30" s="66"/>
      <c r="K30" s="66"/>
      <c r="L30" s="66"/>
      <c r="M30" s="66"/>
      <c r="N30" s="66"/>
      <c r="O30" s="66"/>
      <c r="P30" s="66"/>
      <c r="Q30" s="66"/>
      <c r="R30" s="66"/>
      <c r="S30" s="66"/>
      <c r="T30" s="63" t="str">
        <f t="shared" si="0"/>
        <v>ー</v>
      </c>
      <c r="U30" s="63"/>
      <c r="V30" s="63"/>
      <c r="W30" s="63"/>
      <c r="X30" s="64"/>
      <c r="Y30" s="9"/>
      <c r="Z30" s="32" t="str">
        <f t="shared" si="1"/>
        <v/>
      </c>
      <c r="AA30" s="4"/>
      <c r="AB30" s="4"/>
      <c r="AC30" s="4"/>
      <c r="AD30" s="4"/>
      <c r="AE30" s="4"/>
      <c r="AF30" s="4"/>
      <c r="AG30" s="4"/>
      <c r="AH30" s="4"/>
      <c r="AI30" s="4"/>
      <c r="AJ30" s="4"/>
      <c r="AK30" s="4"/>
      <c r="AL30" s="4"/>
      <c r="AM30" s="4"/>
      <c r="AN30" s="4"/>
      <c r="AO30" s="2"/>
      <c r="AP30" s="2"/>
      <c r="AQ30" s="2"/>
      <c r="AR30" s="2"/>
      <c r="AS30" s="2"/>
      <c r="AT30" s="2"/>
      <c r="AU30" s="2"/>
      <c r="AV30" s="2"/>
      <c r="AW30" s="2"/>
      <c r="AX30" s="2"/>
      <c r="AY30" s="2"/>
      <c r="AZ30" s="2"/>
      <c r="BA30" s="2"/>
      <c r="BB30" s="2"/>
      <c r="BC30" s="2"/>
      <c r="BD30" s="2"/>
      <c r="BE30" s="2"/>
      <c r="BF30" s="2"/>
      <c r="BG30" s="2"/>
    </row>
    <row r="31" spans="1:59" ht="26.25" thickBot="1" x14ac:dyDescent="0.45">
      <c r="A31" s="4"/>
      <c r="B31" s="6"/>
      <c r="C31" s="4"/>
      <c r="D31" s="4"/>
      <c r="E31" s="29" t="s">
        <v>5</v>
      </c>
      <c r="F31" s="59" t="s">
        <v>6</v>
      </c>
      <c r="G31" s="59"/>
      <c r="H31" s="59"/>
      <c r="I31" s="59"/>
      <c r="J31" s="65"/>
      <c r="K31" s="65"/>
      <c r="L31" s="65"/>
      <c r="M31" s="65"/>
      <c r="N31" s="65"/>
      <c r="O31" s="65"/>
      <c r="P31" s="65"/>
      <c r="Q31" s="65"/>
      <c r="R31" s="65"/>
      <c r="S31" s="65"/>
      <c r="T31" s="63" t="str">
        <f t="shared" si="0"/>
        <v>ー</v>
      </c>
      <c r="U31" s="63"/>
      <c r="V31" s="63"/>
      <c r="W31" s="63"/>
      <c r="X31" s="64"/>
      <c r="Y31" s="9"/>
      <c r="Z31" s="33" t="str">
        <f>IF(T31="ー","",IF(T31&lt;0.3,"非該当","該当"))</f>
        <v/>
      </c>
      <c r="AA31" s="4"/>
      <c r="AB31" s="4"/>
      <c r="AC31" s="4"/>
      <c r="AD31" s="4"/>
      <c r="AE31" s="4"/>
      <c r="AF31" s="4"/>
      <c r="AG31" s="4"/>
      <c r="AH31" s="4"/>
      <c r="AI31" s="4"/>
      <c r="AJ31" s="4"/>
      <c r="AK31" s="4"/>
      <c r="AL31" s="4"/>
      <c r="AM31" s="4"/>
      <c r="AN31" s="4"/>
      <c r="AO31" s="2"/>
      <c r="AP31" s="2"/>
      <c r="AQ31" s="2"/>
      <c r="AR31" s="2"/>
      <c r="AS31" s="2"/>
      <c r="AT31" s="2"/>
      <c r="AU31" s="2"/>
      <c r="AV31" s="2"/>
      <c r="AW31" s="2"/>
      <c r="AX31" s="2"/>
      <c r="AY31" s="2"/>
      <c r="AZ31" s="2"/>
      <c r="BA31" s="2"/>
      <c r="BB31" s="2"/>
      <c r="BC31" s="2"/>
      <c r="BD31" s="2"/>
      <c r="BE31" s="2"/>
      <c r="BF31" s="2"/>
      <c r="BG31" s="2"/>
    </row>
    <row r="32" spans="1:59" ht="32.25" customHeight="1" x14ac:dyDescent="0.4">
      <c r="A32" s="4"/>
      <c r="B32" s="6"/>
      <c r="C32" s="4"/>
      <c r="D32" s="4"/>
      <c r="E32" s="10"/>
      <c r="F32" s="11"/>
      <c r="G32" s="11"/>
      <c r="H32" s="11"/>
      <c r="I32" s="11"/>
      <c r="J32" s="12"/>
      <c r="K32" s="12"/>
      <c r="L32" s="12"/>
      <c r="M32" s="12"/>
      <c r="N32" s="12"/>
      <c r="O32" s="12"/>
      <c r="P32" s="12"/>
      <c r="Q32" s="12"/>
      <c r="R32" s="12"/>
      <c r="S32" s="12"/>
      <c r="T32" s="13"/>
      <c r="U32" s="13"/>
      <c r="V32" s="13"/>
      <c r="W32" s="13"/>
      <c r="X32" s="13"/>
      <c r="Y32" s="4"/>
      <c r="Z32" s="14"/>
      <c r="AA32" s="4"/>
      <c r="AB32" s="4"/>
      <c r="AC32" s="4"/>
      <c r="AD32" s="4"/>
      <c r="AE32" s="4"/>
      <c r="AF32" s="4"/>
      <c r="AG32" s="4"/>
      <c r="AH32" s="4"/>
      <c r="AI32" s="4"/>
      <c r="AJ32" s="4"/>
      <c r="AK32" s="4"/>
      <c r="AL32" s="4"/>
      <c r="AM32" s="4"/>
      <c r="AN32" s="4"/>
      <c r="AO32" s="2"/>
      <c r="AP32" s="2"/>
      <c r="AQ32" s="2"/>
      <c r="AR32" s="2"/>
      <c r="AS32" s="2"/>
      <c r="AT32" s="2"/>
      <c r="AU32" s="2"/>
      <c r="AV32" s="2"/>
      <c r="AW32" s="2"/>
      <c r="AX32" s="2"/>
      <c r="AY32" s="2"/>
      <c r="AZ32" s="2"/>
      <c r="BA32" s="2"/>
      <c r="BB32" s="2"/>
      <c r="BC32" s="2"/>
      <c r="BD32" s="2"/>
      <c r="BE32" s="2"/>
      <c r="BF32" s="2"/>
      <c r="BG32" s="2"/>
    </row>
    <row r="33" spans="1:59" ht="25.5" hidden="1" customHeight="1" x14ac:dyDescent="0.4">
      <c r="A33" s="4"/>
      <c r="B33" s="6"/>
      <c r="C33" s="4"/>
      <c r="D33" s="4"/>
      <c r="E33" s="4"/>
      <c r="F33" s="4"/>
      <c r="G33" s="4"/>
      <c r="H33" s="4"/>
      <c r="I33" s="4"/>
      <c r="J33" s="4"/>
      <c r="K33" s="4"/>
      <c r="L33" s="4"/>
      <c r="M33" s="4"/>
      <c r="N33" s="4"/>
      <c r="O33" s="4"/>
      <c r="P33" s="4"/>
      <c r="Q33" s="4"/>
      <c r="R33" s="4"/>
      <c r="S33" s="4"/>
      <c r="T33" s="4"/>
      <c r="U33" s="4"/>
      <c r="V33" s="4"/>
      <c r="W33" s="4"/>
      <c r="X33" s="4"/>
      <c r="Y33" s="4"/>
      <c r="Z33" s="15" t="str">
        <f>IF(COUNTBLANK(Z28:Z31)=4,"空欄",IF(COUNT(Z28:Z31,"非該当"),-1,COUNTIF(Z28:Z31,"該当")))</f>
        <v>空欄</v>
      </c>
      <c r="AA33" s="16">
        <f>IF(Z33&gt;0,1,0)</f>
        <v>1</v>
      </c>
      <c r="AB33" s="4"/>
      <c r="AC33" s="4"/>
      <c r="AD33" s="4"/>
      <c r="AE33" s="4"/>
      <c r="AF33" s="4"/>
      <c r="AG33" s="4"/>
      <c r="AH33" s="4"/>
      <c r="AI33" s="4"/>
      <c r="AJ33" s="4"/>
      <c r="AK33" s="4"/>
      <c r="AL33" s="4"/>
      <c r="AM33" s="4"/>
      <c r="AN33" s="4"/>
      <c r="AO33" s="2"/>
      <c r="AP33" s="2"/>
      <c r="AQ33" s="2"/>
      <c r="AR33" s="2"/>
      <c r="AS33" s="2"/>
      <c r="AT33" s="2"/>
      <c r="AU33" s="2"/>
      <c r="AV33" s="2"/>
      <c r="AW33" s="2"/>
      <c r="AX33" s="2"/>
      <c r="AY33" s="2"/>
      <c r="AZ33" s="2"/>
      <c r="BA33" s="2"/>
      <c r="BB33" s="2"/>
      <c r="BC33" s="2"/>
      <c r="BD33" s="2"/>
      <c r="BE33" s="2"/>
      <c r="BF33" s="2"/>
      <c r="BG33" s="2"/>
    </row>
    <row r="34" spans="1:59" ht="48" customHeight="1" x14ac:dyDescent="0.4">
      <c r="A34" s="4"/>
      <c r="B34" s="6"/>
      <c r="C34" s="4"/>
      <c r="D34" s="4"/>
      <c r="E34" s="4"/>
      <c r="F34" s="4"/>
      <c r="G34" s="4"/>
      <c r="H34" s="4"/>
      <c r="I34" s="4"/>
      <c r="J34" s="71" t="str">
        <f>IF(Z33="空欄",Sheet2!A6,IF(フローチャート!Z33=0,Sheet2!A8,Sheet2!A7))</f>
        <v>上の入力欄（黄色セル）の「該当する」事業収入等のみ入力してください</v>
      </c>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4"/>
      <c r="AO34" s="2"/>
      <c r="AP34" s="2"/>
      <c r="AQ34" s="2"/>
      <c r="AR34" s="2"/>
      <c r="AS34" s="2"/>
      <c r="AT34" s="2"/>
      <c r="AU34" s="2"/>
      <c r="AV34" s="2"/>
      <c r="AW34" s="2"/>
      <c r="AX34" s="2"/>
      <c r="AY34" s="2"/>
      <c r="AZ34" s="2"/>
      <c r="BA34" s="2"/>
      <c r="BB34" s="2"/>
      <c r="BC34" s="2"/>
      <c r="BD34" s="2"/>
      <c r="BE34" s="2"/>
      <c r="BF34" s="2"/>
      <c r="BG34" s="2"/>
    </row>
    <row r="35" spans="1:59" ht="12" customHeight="1" x14ac:dyDescent="0.4">
      <c r="A35" s="4"/>
      <c r="B35" s="6"/>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2"/>
      <c r="AP35" s="2"/>
      <c r="AQ35" s="2"/>
      <c r="AR35" s="2"/>
      <c r="AS35" s="2"/>
      <c r="AT35" s="2"/>
      <c r="AU35" s="2"/>
      <c r="AV35" s="2"/>
      <c r="AW35" s="2"/>
      <c r="AX35" s="2"/>
      <c r="AY35" s="2"/>
      <c r="AZ35" s="2"/>
      <c r="BA35" s="2"/>
      <c r="BB35" s="2"/>
      <c r="BC35" s="2"/>
      <c r="BD35" s="2"/>
      <c r="BE35" s="2"/>
      <c r="BF35" s="2"/>
      <c r="BG35" s="2"/>
    </row>
    <row r="36" spans="1:59" ht="12.75" customHeight="1" x14ac:dyDescent="0.4">
      <c r="A36" s="4"/>
      <c r="B36" s="6"/>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2"/>
      <c r="AP36" s="2"/>
      <c r="AQ36" s="2"/>
      <c r="AR36" s="2"/>
      <c r="AS36" s="2"/>
      <c r="AT36" s="2"/>
      <c r="AU36" s="2"/>
      <c r="AV36" s="2"/>
      <c r="AW36" s="2"/>
      <c r="AX36" s="2"/>
      <c r="AY36" s="2"/>
      <c r="AZ36" s="2"/>
      <c r="BA36" s="2"/>
      <c r="BB36" s="2"/>
      <c r="BC36" s="2"/>
      <c r="BD36" s="2"/>
      <c r="BE36" s="2"/>
      <c r="BF36" s="2"/>
      <c r="BG36" s="2"/>
    </row>
    <row r="37" spans="1:59" ht="30" customHeight="1" x14ac:dyDescent="0.4">
      <c r="A37" s="46">
        <v>2</v>
      </c>
      <c r="B37" s="47" t="s">
        <v>32</v>
      </c>
      <c r="C37" s="46">
        <v>2</v>
      </c>
      <c r="D37" s="46"/>
      <c r="E37" s="46" t="s">
        <v>41</v>
      </c>
      <c r="F37" s="54"/>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45"/>
      <c r="AN37" s="4"/>
      <c r="AO37" s="2"/>
      <c r="AP37" s="2"/>
      <c r="AQ37" s="2"/>
      <c r="AR37" s="2"/>
      <c r="AS37" s="2"/>
      <c r="AT37" s="2"/>
      <c r="AU37" s="2"/>
      <c r="AV37" s="2"/>
      <c r="AW37" s="2"/>
      <c r="AX37" s="2"/>
      <c r="AY37" s="2"/>
      <c r="AZ37" s="2"/>
      <c r="BA37" s="2"/>
      <c r="BB37" s="2"/>
      <c r="BC37" s="2"/>
      <c r="BD37" s="2"/>
      <c r="BE37" s="2"/>
      <c r="BF37" s="2"/>
      <c r="BG37" s="2"/>
    </row>
    <row r="38" spans="1:59" ht="30" customHeight="1" x14ac:dyDescent="0.4">
      <c r="A38" s="56"/>
      <c r="B38" s="57"/>
      <c r="C38" s="56"/>
      <c r="D38" s="56"/>
      <c r="E38" s="58" t="s">
        <v>33</v>
      </c>
      <c r="F38" s="48"/>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5"/>
      <c r="AN38" s="4"/>
      <c r="AO38" s="2"/>
      <c r="AP38" s="2"/>
      <c r="AQ38" s="2"/>
      <c r="AR38" s="2"/>
      <c r="AS38" s="2"/>
      <c r="AT38" s="2"/>
      <c r="AU38" s="2"/>
      <c r="AV38" s="2"/>
      <c r="AW38" s="2"/>
      <c r="AX38" s="2"/>
      <c r="AY38" s="2"/>
      <c r="AZ38" s="2"/>
      <c r="BA38" s="2"/>
      <c r="BB38" s="2"/>
      <c r="BC38" s="2"/>
      <c r="BD38" s="2"/>
      <c r="BE38" s="2"/>
      <c r="BF38" s="2"/>
      <c r="BG38" s="2"/>
    </row>
    <row r="39" spans="1:59" ht="77.25" customHeight="1" x14ac:dyDescent="0.4">
      <c r="A39" s="18"/>
      <c r="B39" s="19"/>
      <c r="C39" s="20"/>
      <c r="D39" s="20"/>
      <c r="E39" s="20"/>
      <c r="F39" s="1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2"/>
      <c r="AP39" s="2"/>
      <c r="AQ39" s="2"/>
      <c r="AR39" s="2"/>
      <c r="AS39" s="2"/>
      <c r="AT39" s="2"/>
      <c r="AU39" s="2"/>
      <c r="AV39" s="2"/>
      <c r="AW39" s="2"/>
      <c r="AX39" s="2"/>
      <c r="AY39" s="2"/>
      <c r="AZ39" s="2"/>
      <c r="BA39" s="2"/>
      <c r="BB39" s="2"/>
      <c r="BC39" s="2"/>
      <c r="BD39" s="2"/>
      <c r="BE39" s="2"/>
      <c r="BF39" s="2"/>
      <c r="BG39" s="2"/>
    </row>
    <row r="40" spans="1:59" ht="26.25" customHeight="1" x14ac:dyDescent="0.4">
      <c r="A40" s="18"/>
      <c r="B40" s="19"/>
      <c r="C40" s="20"/>
      <c r="D40" s="20"/>
      <c r="E40" s="82"/>
      <c r="F40" s="82"/>
      <c r="G40" s="82"/>
      <c r="H40" s="82"/>
      <c r="I40" s="82"/>
      <c r="J40" s="35" t="s">
        <v>19</v>
      </c>
      <c r="K40" s="72" t="str">
        <f>IF(E40="",Sheet2!A10,IF(E40&gt;=10000001,Sheet2!A11,Sheet2!A12))</f>
        <v>左の入力欄（黄色セル）に①または②を入力してください。 　　　　　　　　　　　　　　　　　　　　　　　　　　　 ①令和元年分「確定申告書」の所得金額（退職所得は含まず）※繰越控除は差し引きます②給与所得のみの方は「源泉徴収票」の『給与所得控除後の金額』</v>
      </c>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4"/>
      <c r="AO40" s="2"/>
      <c r="AP40" s="2"/>
      <c r="AQ40" s="2"/>
      <c r="AR40" s="2"/>
      <c r="AS40" s="2"/>
      <c r="AT40" s="2"/>
      <c r="AU40" s="2"/>
      <c r="AV40" s="2"/>
      <c r="AW40" s="2"/>
      <c r="AX40" s="2"/>
      <c r="AY40" s="2"/>
      <c r="AZ40" s="2"/>
      <c r="BA40" s="2"/>
      <c r="BB40" s="2"/>
      <c r="BC40" s="2"/>
      <c r="BD40" s="2"/>
      <c r="BE40" s="2"/>
      <c r="BF40" s="2"/>
      <c r="BG40" s="2"/>
    </row>
    <row r="41" spans="1:59" ht="26.25" customHeight="1" x14ac:dyDescent="0.4">
      <c r="A41" s="18"/>
      <c r="B41" s="19"/>
      <c r="C41" s="20"/>
      <c r="D41" s="20"/>
      <c r="E41" s="21"/>
      <c r="F41" s="21"/>
      <c r="G41" s="21"/>
      <c r="H41" s="21"/>
      <c r="I41" s="39">
        <f>IF(OR(E40="",E40&gt;10000000),0,1)</f>
        <v>0</v>
      </c>
      <c r="J41" s="21"/>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4"/>
      <c r="AO41" s="2"/>
      <c r="AP41" s="2"/>
      <c r="AQ41" s="2"/>
      <c r="AR41" s="2"/>
      <c r="AS41" s="2"/>
      <c r="AT41" s="2"/>
      <c r="AU41" s="2"/>
      <c r="AV41" s="2"/>
      <c r="AW41" s="2"/>
      <c r="AX41" s="2"/>
      <c r="AY41" s="2"/>
      <c r="AZ41" s="2"/>
      <c r="BA41" s="2"/>
      <c r="BB41" s="2"/>
      <c r="BC41" s="2"/>
      <c r="BD41" s="2"/>
      <c r="BE41" s="2"/>
      <c r="BF41" s="2"/>
      <c r="BG41" s="2"/>
    </row>
    <row r="42" spans="1:59" ht="26.25" customHeight="1" x14ac:dyDescent="0.4">
      <c r="A42" s="18"/>
      <c r="B42" s="19"/>
      <c r="C42" s="20"/>
      <c r="D42" s="20"/>
      <c r="E42" s="21"/>
      <c r="F42" s="21"/>
      <c r="G42" s="21"/>
      <c r="H42" s="21"/>
      <c r="I42" s="21"/>
      <c r="J42" s="21"/>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4"/>
      <c r="AO42" s="2"/>
      <c r="AP42" s="2"/>
      <c r="AQ42" s="2"/>
      <c r="AR42" s="2"/>
      <c r="AS42" s="2"/>
      <c r="AT42" s="2"/>
      <c r="AU42" s="2"/>
      <c r="AV42" s="2"/>
      <c r="AW42" s="2"/>
      <c r="AX42" s="2"/>
      <c r="AY42" s="2"/>
      <c r="AZ42" s="2"/>
      <c r="BA42" s="2"/>
      <c r="BB42" s="2"/>
      <c r="BC42" s="2"/>
      <c r="BD42" s="2"/>
      <c r="BE42" s="2"/>
      <c r="BF42" s="2"/>
      <c r="BG42" s="2"/>
    </row>
    <row r="43" spans="1:59" ht="23.25" customHeight="1" x14ac:dyDescent="0.4">
      <c r="A43" s="18"/>
      <c r="B43" s="19"/>
      <c r="C43" s="20"/>
      <c r="D43" s="20"/>
      <c r="E43" s="21"/>
      <c r="F43" s="21"/>
      <c r="G43" s="21"/>
      <c r="H43" s="21"/>
      <c r="I43" s="21"/>
      <c r="J43" s="21"/>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4"/>
      <c r="AO43" s="2"/>
      <c r="AP43" s="2"/>
      <c r="AQ43" s="2"/>
      <c r="AR43" s="2"/>
      <c r="AS43" s="2"/>
      <c r="AT43" s="2"/>
      <c r="AU43" s="2"/>
      <c r="AV43" s="2"/>
      <c r="AW43" s="2"/>
      <c r="AX43" s="2"/>
      <c r="AY43" s="2"/>
      <c r="AZ43" s="2"/>
      <c r="BA43" s="2"/>
      <c r="BB43" s="2"/>
      <c r="BC43" s="2"/>
      <c r="BD43" s="2"/>
      <c r="BE43" s="2"/>
      <c r="BF43" s="2"/>
      <c r="BG43" s="2"/>
    </row>
    <row r="44" spans="1:59" ht="24" x14ac:dyDescent="0.4">
      <c r="A44" s="20"/>
      <c r="B44" s="22"/>
      <c r="C44" s="20"/>
      <c r="D44" s="20"/>
      <c r="E44" s="20"/>
      <c r="F44" s="1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2"/>
      <c r="AP44" s="2"/>
      <c r="AQ44" s="2"/>
      <c r="AR44" s="2"/>
      <c r="AS44" s="2"/>
      <c r="AT44" s="2"/>
      <c r="AU44" s="2"/>
      <c r="AV44" s="2"/>
      <c r="AW44" s="2"/>
      <c r="AX44" s="2"/>
      <c r="AY44" s="2"/>
      <c r="AZ44" s="2"/>
      <c r="BA44" s="2"/>
      <c r="BB44" s="2"/>
      <c r="BC44" s="2"/>
      <c r="BD44" s="2"/>
      <c r="BE44" s="2"/>
      <c r="BF44" s="2"/>
      <c r="BG44" s="2"/>
    </row>
    <row r="45" spans="1:59" ht="28.5" customHeight="1" x14ac:dyDescent="0.4">
      <c r="A45" s="46">
        <v>2</v>
      </c>
      <c r="B45" s="47" t="s">
        <v>34</v>
      </c>
      <c r="C45" s="46">
        <v>3</v>
      </c>
      <c r="D45" s="46"/>
      <c r="E45" s="46" t="s">
        <v>42</v>
      </c>
      <c r="F45" s="48"/>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5"/>
      <c r="AN45" s="4"/>
      <c r="AO45" s="2"/>
      <c r="AP45" s="2"/>
      <c r="AQ45" s="2"/>
      <c r="AR45" s="2"/>
      <c r="AS45" s="2"/>
      <c r="AT45" s="2"/>
      <c r="AU45" s="2"/>
      <c r="AV45" s="2"/>
      <c r="AW45" s="2"/>
      <c r="AX45" s="2"/>
      <c r="AY45" s="2"/>
      <c r="AZ45" s="2"/>
      <c r="BA45" s="2"/>
      <c r="BB45" s="2"/>
      <c r="BC45" s="2"/>
      <c r="BD45" s="2"/>
      <c r="BE45" s="2"/>
      <c r="BF45" s="2"/>
      <c r="BG45" s="2"/>
    </row>
    <row r="46" spans="1:59" ht="28.5" customHeight="1" x14ac:dyDescent="0.4">
      <c r="A46" s="46"/>
      <c r="B46" s="47"/>
      <c r="C46" s="46"/>
      <c r="D46" s="46"/>
      <c r="E46" s="46" t="s">
        <v>37</v>
      </c>
      <c r="F46" s="48"/>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5"/>
      <c r="AN46" s="4"/>
      <c r="AO46" s="2"/>
      <c r="AP46" s="2"/>
      <c r="AQ46" s="2"/>
      <c r="AR46" s="2"/>
      <c r="AS46" s="2"/>
      <c r="AT46" s="2"/>
      <c r="AU46" s="2"/>
      <c r="AV46" s="2"/>
      <c r="AW46" s="2"/>
      <c r="AX46" s="2"/>
      <c r="AY46" s="2"/>
      <c r="AZ46" s="2"/>
      <c r="BA46" s="2"/>
      <c r="BB46" s="2"/>
      <c r="BC46" s="2"/>
      <c r="BD46" s="2"/>
      <c r="BE46" s="2"/>
      <c r="BF46" s="2"/>
      <c r="BG46" s="2"/>
    </row>
    <row r="47" spans="1:59" ht="28.5" customHeight="1" x14ac:dyDescent="0.4">
      <c r="A47" s="46"/>
      <c r="B47" s="47"/>
      <c r="C47" s="46"/>
      <c r="D47" s="46"/>
      <c r="E47" s="58" t="s">
        <v>38</v>
      </c>
      <c r="F47" s="48"/>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5"/>
      <c r="AN47" s="4"/>
      <c r="AO47" s="2"/>
      <c r="AP47" s="2"/>
      <c r="AQ47" s="2"/>
      <c r="AR47" s="2"/>
      <c r="AS47" s="2"/>
      <c r="AT47" s="2"/>
      <c r="AU47" s="2"/>
      <c r="AV47" s="2"/>
      <c r="AW47" s="2"/>
      <c r="AX47" s="2"/>
      <c r="AY47" s="2"/>
      <c r="AZ47" s="2"/>
      <c r="BA47" s="2"/>
      <c r="BB47" s="2"/>
      <c r="BC47" s="2"/>
      <c r="BD47" s="2"/>
      <c r="BE47" s="2"/>
      <c r="BF47" s="2"/>
      <c r="BG47" s="2"/>
    </row>
    <row r="48" spans="1:59" ht="4.5" customHeight="1" x14ac:dyDescent="0.4">
      <c r="A48" s="20"/>
      <c r="B48" s="22"/>
      <c r="C48" s="20"/>
      <c r="D48" s="20"/>
      <c r="E48" s="5"/>
      <c r="F48" s="23"/>
      <c r="G48" s="24"/>
      <c r="H48" s="24"/>
      <c r="I48" s="24"/>
      <c r="J48" s="25"/>
      <c r="K48" s="24"/>
      <c r="L48" s="24"/>
      <c r="M48" s="24"/>
      <c r="N48" s="24"/>
      <c r="O48" s="24"/>
      <c r="P48" s="24"/>
      <c r="Q48" s="24"/>
      <c r="R48" s="24"/>
      <c r="S48" s="24"/>
      <c r="T48" s="24"/>
      <c r="U48" s="24"/>
      <c r="V48" s="24"/>
      <c r="W48" s="24"/>
      <c r="X48" s="24"/>
      <c r="Y48" s="24"/>
      <c r="Z48" s="24"/>
      <c r="AA48" s="24"/>
      <c r="AB48" s="24"/>
      <c r="AC48" s="24"/>
      <c r="AD48" s="24"/>
      <c r="AE48" s="24"/>
      <c r="AF48" s="24"/>
      <c r="AG48" s="24"/>
      <c r="AH48" s="4"/>
      <c r="AI48" s="4"/>
      <c r="AJ48" s="4"/>
      <c r="AK48" s="4"/>
      <c r="AL48" s="4"/>
      <c r="AM48" s="4"/>
      <c r="AN48" s="4"/>
      <c r="AO48" s="2"/>
      <c r="AP48" s="2"/>
      <c r="AQ48" s="2"/>
      <c r="AR48" s="2"/>
      <c r="AS48" s="2"/>
      <c r="AT48" s="2"/>
      <c r="AU48" s="2"/>
      <c r="AV48" s="2"/>
      <c r="AW48" s="2"/>
      <c r="AX48" s="2"/>
      <c r="AY48" s="2"/>
      <c r="AZ48" s="2"/>
      <c r="BA48" s="2"/>
      <c r="BB48" s="2"/>
      <c r="BC48" s="2"/>
      <c r="BD48" s="2"/>
      <c r="BE48" s="2"/>
      <c r="BF48" s="2"/>
      <c r="BG48" s="2"/>
    </row>
    <row r="49" spans="1:59" ht="47.25" customHeight="1" x14ac:dyDescent="0.4">
      <c r="A49" s="4"/>
      <c r="B49" s="6"/>
      <c r="C49" s="4"/>
      <c r="D49" s="4"/>
      <c r="E49" s="24"/>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4"/>
      <c r="AN49" s="4"/>
      <c r="AO49" s="2"/>
      <c r="AP49" s="2"/>
      <c r="AQ49" s="2"/>
      <c r="AR49" s="2"/>
      <c r="AS49" s="2"/>
      <c r="AT49" s="2"/>
      <c r="AU49" s="2"/>
      <c r="AV49" s="2"/>
      <c r="AW49" s="2"/>
      <c r="AX49" s="2"/>
      <c r="AY49" s="2"/>
      <c r="AZ49" s="2"/>
      <c r="BA49" s="2"/>
      <c r="BB49" s="2"/>
      <c r="BC49" s="2"/>
      <c r="BD49" s="2"/>
      <c r="BE49" s="2"/>
      <c r="BF49" s="2"/>
      <c r="BG49" s="2"/>
    </row>
    <row r="50" spans="1:59" x14ac:dyDescent="0.4">
      <c r="A50" s="4"/>
      <c r="B50" s="6"/>
      <c r="C50" s="4"/>
      <c r="D50" s="4"/>
      <c r="E50" s="4"/>
      <c r="F50" s="4"/>
      <c r="G50" s="4"/>
      <c r="H50" s="4"/>
      <c r="I50" s="4"/>
      <c r="J50" s="2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2"/>
      <c r="AP50" s="2"/>
      <c r="AQ50" s="2"/>
      <c r="AR50" s="2"/>
      <c r="AS50" s="2"/>
      <c r="AT50" s="2"/>
      <c r="AU50" s="2"/>
      <c r="AV50" s="2"/>
      <c r="AW50" s="2"/>
      <c r="AX50" s="2"/>
      <c r="AY50" s="2"/>
      <c r="AZ50" s="2"/>
      <c r="BA50" s="2"/>
      <c r="BB50" s="2"/>
      <c r="BC50" s="2"/>
      <c r="BD50" s="2"/>
      <c r="BE50" s="2"/>
      <c r="BF50" s="2"/>
      <c r="BG50" s="2"/>
    </row>
    <row r="51" spans="1:59" x14ac:dyDescent="0.4">
      <c r="A51" s="4"/>
      <c r="B51" s="6"/>
      <c r="C51" s="4"/>
      <c r="D51" s="4"/>
      <c r="E51" s="4"/>
      <c r="F51" s="4"/>
      <c r="G51" s="4"/>
      <c r="H51" s="4"/>
      <c r="I51" s="4"/>
      <c r="J51" s="2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2"/>
      <c r="AP51" s="2"/>
      <c r="AQ51" s="2"/>
      <c r="AR51" s="2"/>
      <c r="AS51" s="2"/>
      <c r="AT51" s="2"/>
      <c r="AU51" s="2"/>
      <c r="AV51" s="2"/>
      <c r="AW51" s="2"/>
      <c r="AX51" s="2"/>
      <c r="AY51" s="2"/>
      <c r="AZ51" s="2"/>
      <c r="BA51" s="2"/>
      <c r="BB51" s="2"/>
      <c r="BC51" s="2"/>
      <c r="BD51" s="2"/>
      <c r="BE51" s="2"/>
      <c r="BF51" s="2"/>
      <c r="BG51" s="2"/>
    </row>
    <row r="52" spans="1:59" ht="25.5" customHeight="1" x14ac:dyDescent="0.4">
      <c r="A52" s="4"/>
      <c r="B52" s="6"/>
      <c r="C52" s="4"/>
      <c r="D52" s="4"/>
      <c r="E52" s="82"/>
      <c r="F52" s="82"/>
      <c r="G52" s="82"/>
      <c r="H52" s="82"/>
      <c r="I52" s="82"/>
      <c r="J52" s="36" t="s">
        <v>19</v>
      </c>
      <c r="K52" s="72" t="str">
        <f>IF(E52="",Sheet2!A14,IF(E52&gt;=4000001,Sheet2!A15,Sheet2!A16))</f>
        <v>左の入力欄（黄色セル）に①または②を入力してください。　　　　　　　　　　　　　　　　　　　　 　　　　　　　　　　　①確定申告済の方は、減収した収入にかかる所得以外の所得の合計を出してください。　　　　　　　　　　　　　　　　　　　　　　　　　　　　　　　　　　　　　　　　②給与所得だけの方は０円と入力してください</v>
      </c>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4"/>
      <c r="AO52" s="2"/>
      <c r="AP52" s="2"/>
      <c r="AQ52" s="2"/>
      <c r="AR52" s="2"/>
      <c r="AS52" s="2"/>
      <c r="AT52" s="2"/>
      <c r="AU52" s="2"/>
      <c r="AV52" s="2"/>
      <c r="AW52" s="2"/>
      <c r="AX52" s="2"/>
      <c r="AY52" s="2"/>
      <c r="AZ52" s="2"/>
      <c r="BA52" s="2"/>
      <c r="BB52" s="2"/>
      <c r="BC52" s="2"/>
      <c r="BD52" s="2"/>
      <c r="BE52" s="2"/>
      <c r="BF52" s="2"/>
      <c r="BG52" s="2"/>
    </row>
    <row r="53" spans="1:59" ht="30.75" customHeight="1" x14ac:dyDescent="0.4">
      <c r="A53" s="4"/>
      <c r="B53" s="6"/>
      <c r="C53" s="4"/>
      <c r="D53" s="4"/>
      <c r="E53" s="4"/>
      <c r="F53" s="4"/>
      <c r="G53" s="4"/>
      <c r="H53" s="4"/>
      <c r="I53" s="39">
        <f>IF(OR(E52="",E52&gt;4000000),0,1)</f>
        <v>0</v>
      </c>
      <c r="J53" s="4"/>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4"/>
      <c r="AO53" s="2"/>
      <c r="AP53" s="2"/>
      <c r="AQ53" s="2"/>
      <c r="AR53" s="2"/>
      <c r="AS53" s="2"/>
      <c r="AT53" s="2"/>
      <c r="AU53" s="2"/>
      <c r="AV53" s="2"/>
      <c r="AW53" s="2"/>
      <c r="AX53" s="2"/>
      <c r="AY53" s="2"/>
      <c r="AZ53" s="2"/>
      <c r="BA53" s="2"/>
      <c r="BB53" s="2"/>
      <c r="BC53" s="2"/>
      <c r="BD53" s="2"/>
      <c r="BE53" s="2"/>
      <c r="BF53" s="2"/>
      <c r="BG53" s="2"/>
    </row>
    <row r="54" spans="1:59" ht="18.75" customHeight="1" x14ac:dyDescent="0.4">
      <c r="A54" s="4"/>
      <c r="B54" s="6"/>
      <c r="C54" s="4"/>
      <c r="D54" s="4"/>
      <c r="E54" s="4"/>
      <c r="F54" s="4"/>
      <c r="G54" s="4"/>
      <c r="H54" s="4"/>
      <c r="I54" s="4"/>
      <c r="J54" s="4"/>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4"/>
      <c r="AO54" s="2"/>
      <c r="AP54" s="2"/>
      <c r="AQ54" s="2"/>
      <c r="AR54" s="2"/>
      <c r="AS54" s="2"/>
      <c r="AT54" s="2"/>
      <c r="AU54" s="2"/>
      <c r="AV54" s="2"/>
      <c r="AW54" s="2"/>
      <c r="AX54" s="2"/>
      <c r="AY54" s="2"/>
      <c r="AZ54" s="2"/>
      <c r="BA54" s="2"/>
      <c r="BB54" s="2"/>
      <c r="BC54" s="2"/>
      <c r="BD54" s="2"/>
      <c r="BE54" s="2"/>
      <c r="BF54" s="2"/>
      <c r="BG54" s="2"/>
    </row>
    <row r="55" spans="1:59" ht="18.75" customHeight="1" x14ac:dyDescent="0.4">
      <c r="A55" s="4"/>
      <c r="B55" s="6"/>
      <c r="C55" s="4"/>
      <c r="D55" s="4"/>
      <c r="E55" s="4"/>
      <c r="F55" s="4"/>
      <c r="G55" s="4"/>
      <c r="H55" s="4"/>
      <c r="I55" s="4"/>
      <c r="J55" s="4"/>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4"/>
      <c r="AO55" s="2"/>
      <c r="AP55" s="2"/>
      <c r="AQ55" s="2"/>
      <c r="AR55" s="2"/>
      <c r="AS55" s="2"/>
      <c r="AT55" s="2"/>
      <c r="AU55" s="2"/>
      <c r="AV55" s="2"/>
      <c r="AW55" s="2"/>
      <c r="AX55" s="2"/>
      <c r="AY55" s="2"/>
      <c r="AZ55" s="2"/>
      <c r="BA55" s="2"/>
      <c r="BB55" s="2"/>
      <c r="BC55" s="2"/>
      <c r="BD55" s="2"/>
      <c r="BE55" s="2"/>
      <c r="BF55" s="2"/>
      <c r="BG55" s="2"/>
    </row>
    <row r="56" spans="1:59" ht="18.75" customHeight="1" x14ac:dyDescent="0.4">
      <c r="A56" s="4"/>
      <c r="B56" s="6"/>
      <c r="C56" s="4"/>
      <c r="D56" s="4"/>
      <c r="E56" s="4"/>
      <c r="F56" s="4"/>
      <c r="G56" s="4"/>
      <c r="H56" s="4"/>
      <c r="I56" s="4"/>
      <c r="J56" s="4"/>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4"/>
      <c r="AO56" s="2"/>
      <c r="AP56" s="2"/>
      <c r="AQ56" s="2"/>
      <c r="AR56" s="2"/>
      <c r="AS56" s="2"/>
      <c r="AT56" s="2"/>
      <c r="AU56" s="2"/>
      <c r="AV56" s="2"/>
      <c r="AW56" s="2"/>
      <c r="AX56" s="2"/>
      <c r="AY56" s="2"/>
      <c r="AZ56" s="2"/>
      <c r="BA56" s="2"/>
      <c r="BB56" s="2"/>
      <c r="BC56" s="2"/>
      <c r="BD56" s="2"/>
      <c r="BE56" s="2"/>
      <c r="BF56" s="2"/>
      <c r="BG56" s="2"/>
    </row>
    <row r="57" spans="1:59" ht="19.5" customHeight="1" x14ac:dyDescent="0.4">
      <c r="A57" s="4"/>
      <c r="B57" s="6"/>
      <c r="C57" s="4"/>
      <c r="D57" s="4"/>
      <c r="E57" s="4"/>
      <c r="F57" s="4"/>
      <c r="G57" s="4"/>
      <c r="H57" s="4"/>
      <c r="I57" s="4"/>
      <c r="J57" s="4"/>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4"/>
      <c r="AO57" s="2"/>
      <c r="AP57" s="2"/>
      <c r="AQ57" s="2"/>
      <c r="AR57" s="2"/>
      <c r="AS57" s="2"/>
      <c r="AT57" s="2"/>
      <c r="AU57" s="2"/>
      <c r="AV57" s="2"/>
      <c r="AW57" s="2"/>
      <c r="AX57" s="2"/>
      <c r="AY57" s="2"/>
      <c r="AZ57" s="2"/>
      <c r="BA57" s="2"/>
      <c r="BB57" s="2"/>
      <c r="BC57" s="2"/>
      <c r="BD57" s="2"/>
      <c r="BE57" s="2"/>
      <c r="BF57" s="2"/>
      <c r="BG57" s="2"/>
    </row>
    <row r="58" spans="1:59" ht="6.75" customHeight="1" x14ac:dyDescent="0.4">
      <c r="A58" s="4"/>
      <c r="B58" s="6"/>
      <c r="C58" s="4"/>
      <c r="D58" s="4"/>
      <c r="E58" s="4"/>
      <c r="F58" s="4"/>
      <c r="G58" s="4"/>
      <c r="H58" s="4"/>
      <c r="I58" s="4"/>
      <c r="J58" s="4"/>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
      <c r="AO58" s="2"/>
      <c r="AP58" s="2"/>
      <c r="AQ58" s="2"/>
      <c r="AR58" s="2"/>
      <c r="AS58" s="2"/>
      <c r="AT58" s="2"/>
      <c r="AU58" s="2"/>
      <c r="AV58" s="2"/>
      <c r="AW58" s="2"/>
      <c r="AX58" s="2"/>
      <c r="AY58" s="2"/>
      <c r="AZ58" s="2"/>
      <c r="BA58" s="2"/>
      <c r="BB58" s="2"/>
      <c r="BC58" s="2"/>
      <c r="BD58" s="2"/>
      <c r="BE58" s="2"/>
      <c r="BF58" s="2"/>
      <c r="BG58" s="2"/>
    </row>
    <row r="59" spans="1:59" ht="19.5" customHeight="1" x14ac:dyDescent="0.4">
      <c r="A59" s="73" t="str">
        <f>IF(H13="",Sheet2!A18,IF(OR(H13=1,AA33+I41+I53=3),Sheet2!A19,Sheet2!A20))</f>
        <v>★基準１、２－１～２－３まで入力されますと、コチラに減免適用可否の案内が表示されます★</v>
      </c>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5"/>
      <c r="AM59" s="4"/>
      <c r="AN59" s="4"/>
      <c r="AO59" s="2"/>
      <c r="AP59" s="2"/>
      <c r="AQ59" s="2"/>
      <c r="AR59" s="2"/>
      <c r="AS59" s="2"/>
      <c r="AT59" s="2"/>
      <c r="AU59" s="2"/>
      <c r="AV59" s="2"/>
      <c r="AW59" s="2"/>
      <c r="AX59" s="2"/>
      <c r="AY59" s="2"/>
      <c r="AZ59" s="2"/>
      <c r="BA59" s="2"/>
      <c r="BB59" s="2"/>
      <c r="BC59" s="2"/>
      <c r="BD59" s="2"/>
      <c r="BE59" s="2"/>
      <c r="BF59" s="2"/>
      <c r="BG59" s="2"/>
    </row>
    <row r="60" spans="1:59" ht="18.75" customHeight="1" x14ac:dyDescent="0.4">
      <c r="A60" s="76"/>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8"/>
      <c r="AM60" s="4"/>
      <c r="AN60" s="4"/>
      <c r="AO60" s="2"/>
      <c r="AP60" s="2"/>
      <c r="AQ60" s="2"/>
      <c r="AR60" s="2"/>
      <c r="AS60" s="2"/>
      <c r="AT60" s="2"/>
      <c r="AU60" s="2"/>
      <c r="AV60" s="2"/>
      <c r="AW60" s="2"/>
      <c r="AX60" s="2"/>
      <c r="AY60" s="2"/>
      <c r="AZ60" s="2"/>
      <c r="BA60" s="2"/>
      <c r="BB60" s="2"/>
      <c r="BC60" s="2"/>
      <c r="BD60" s="2"/>
      <c r="BE60" s="2"/>
      <c r="BF60" s="2"/>
      <c r="BG60" s="2"/>
    </row>
    <row r="61" spans="1:59" ht="18.75" customHeight="1" x14ac:dyDescent="0.4">
      <c r="A61" s="76"/>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8"/>
      <c r="AM61" s="4"/>
      <c r="AN61" s="4"/>
      <c r="AO61" s="2"/>
      <c r="AP61" s="2"/>
      <c r="AQ61" s="2"/>
      <c r="AR61" s="2"/>
      <c r="AS61" s="2"/>
      <c r="AT61" s="2"/>
      <c r="AU61" s="2"/>
      <c r="AV61" s="2"/>
      <c r="AW61" s="2"/>
      <c r="AX61" s="2"/>
      <c r="AY61" s="2"/>
      <c r="AZ61" s="2"/>
      <c r="BA61" s="2"/>
      <c r="BB61" s="2"/>
      <c r="BC61" s="2"/>
      <c r="BD61" s="2"/>
      <c r="BE61" s="2"/>
      <c r="BF61" s="2"/>
      <c r="BG61" s="2"/>
    </row>
    <row r="62" spans="1:59" ht="18.75" customHeight="1" x14ac:dyDescent="0.4">
      <c r="A62" s="76"/>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8"/>
      <c r="AM62" s="4"/>
      <c r="AN62" s="4"/>
      <c r="AO62" s="2"/>
      <c r="AP62" s="2"/>
      <c r="AQ62" s="2"/>
      <c r="AR62" s="2"/>
      <c r="AS62" s="2"/>
      <c r="AT62" s="2"/>
      <c r="AU62" s="2"/>
      <c r="AV62" s="2"/>
      <c r="AW62" s="2"/>
      <c r="AX62" s="2"/>
      <c r="AY62" s="2"/>
      <c r="AZ62" s="2"/>
      <c r="BA62" s="2"/>
      <c r="BB62" s="2"/>
      <c r="BC62" s="2"/>
      <c r="BD62" s="2"/>
      <c r="BE62" s="2"/>
      <c r="BF62" s="2"/>
      <c r="BG62" s="2"/>
    </row>
    <row r="63" spans="1:59" ht="18.75" customHeight="1" x14ac:dyDescent="0.4">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8"/>
      <c r="AM63" s="4"/>
      <c r="AN63" s="4"/>
      <c r="AO63" s="2"/>
      <c r="AP63" s="2"/>
      <c r="AQ63" s="2"/>
      <c r="AR63" s="2"/>
      <c r="AS63" s="2"/>
      <c r="AT63" s="2"/>
      <c r="AU63" s="2"/>
      <c r="AV63" s="2"/>
      <c r="AW63" s="2"/>
      <c r="AX63" s="2"/>
      <c r="AY63" s="2"/>
      <c r="AZ63" s="2"/>
      <c r="BA63" s="2"/>
      <c r="BB63" s="2"/>
      <c r="BC63" s="2"/>
      <c r="BD63" s="2"/>
      <c r="BE63" s="2"/>
      <c r="BF63" s="2"/>
      <c r="BG63" s="2"/>
    </row>
    <row r="64" spans="1:59" ht="42" customHeight="1" x14ac:dyDescent="0.4">
      <c r="A64" s="79"/>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1"/>
      <c r="AM64" s="4"/>
      <c r="AN64" s="4"/>
      <c r="AO64" s="2"/>
      <c r="AP64" s="2"/>
      <c r="AQ64" s="2"/>
      <c r="AR64" s="2"/>
      <c r="AS64" s="2"/>
      <c r="AT64" s="2"/>
      <c r="AU64" s="2"/>
      <c r="AV64" s="2"/>
      <c r="AW64" s="2"/>
      <c r="AX64" s="2"/>
      <c r="AY64" s="2"/>
      <c r="AZ64" s="2"/>
      <c r="BA64" s="2"/>
      <c r="BB64" s="2"/>
      <c r="BC64" s="2"/>
      <c r="BD64" s="2"/>
      <c r="BE64" s="2"/>
      <c r="BF64" s="2"/>
      <c r="BG64" s="2"/>
    </row>
    <row r="65" spans="1:59" x14ac:dyDescent="0.4">
      <c r="A65" s="4"/>
      <c r="B65" s="6"/>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2"/>
      <c r="AP65" s="2"/>
      <c r="AQ65" s="2"/>
      <c r="AR65" s="2"/>
      <c r="AS65" s="2"/>
      <c r="AT65" s="2"/>
      <c r="AU65" s="2"/>
      <c r="AV65" s="2"/>
      <c r="AW65" s="2"/>
      <c r="AX65" s="2"/>
      <c r="AY65" s="2"/>
      <c r="AZ65" s="2"/>
      <c r="BA65" s="2"/>
      <c r="BB65" s="2"/>
      <c r="BC65" s="2"/>
      <c r="BD65" s="2"/>
      <c r="BE65" s="2"/>
      <c r="BF65" s="2"/>
      <c r="BG65" s="2"/>
    </row>
    <row r="66" spans="1:59" x14ac:dyDescent="0.4">
      <c r="A66" s="4"/>
      <c r="B66" s="6"/>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2"/>
      <c r="AP66" s="2"/>
      <c r="AQ66" s="2"/>
      <c r="AR66" s="2"/>
      <c r="AS66" s="2"/>
      <c r="AT66" s="2"/>
      <c r="AU66" s="2"/>
      <c r="AV66" s="2"/>
      <c r="AW66" s="2"/>
      <c r="AX66" s="2"/>
      <c r="AY66" s="2"/>
      <c r="AZ66" s="2"/>
      <c r="BA66" s="2"/>
      <c r="BB66" s="2"/>
      <c r="BC66" s="2"/>
      <c r="BD66" s="2"/>
      <c r="BE66" s="2"/>
      <c r="BF66" s="2"/>
      <c r="BG66" s="2"/>
    </row>
    <row r="67" spans="1:59" x14ac:dyDescent="0.4">
      <c r="A67" s="4"/>
      <c r="B67" s="6"/>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2"/>
      <c r="AP67" s="2"/>
      <c r="AQ67" s="2"/>
      <c r="AR67" s="2"/>
      <c r="AS67" s="2"/>
      <c r="AT67" s="2"/>
      <c r="AU67" s="2"/>
      <c r="AV67" s="2"/>
      <c r="AW67" s="2"/>
      <c r="AX67" s="2"/>
      <c r="AY67" s="2"/>
      <c r="AZ67" s="2"/>
      <c r="BA67" s="2"/>
      <c r="BB67" s="2"/>
      <c r="BC67" s="2"/>
      <c r="BD67" s="2"/>
      <c r="BE67" s="2"/>
      <c r="BF67" s="2"/>
      <c r="BG67" s="2"/>
    </row>
    <row r="68" spans="1:59" x14ac:dyDescent="0.4">
      <c r="A68" s="2"/>
      <c r="B68" s="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row>
    <row r="69" spans="1:59" x14ac:dyDescent="0.4">
      <c r="A69" s="2"/>
      <c r="B69" s="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row>
    <row r="70" spans="1:59" x14ac:dyDescent="0.4">
      <c r="A70" s="2"/>
      <c r="B70" s="3"/>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1:59" x14ac:dyDescent="0.4">
      <c r="A71" s="2"/>
      <c r="B71" s="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x14ac:dyDescent="0.4">
      <c r="A72" s="2"/>
      <c r="B72" s="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x14ac:dyDescent="0.4">
      <c r="A73" s="2"/>
      <c r="B73" s="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59" x14ac:dyDescent="0.4">
      <c r="A74" s="2"/>
      <c r="B74" s="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x14ac:dyDescent="0.4">
      <c r="A75" s="2"/>
      <c r="B75" s="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x14ac:dyDescent="0.4">
      <c r="A76" s="2"/>
      <c r="B76" s="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1:59" x14ac:dyDescent="0.4">
      <c r="A77" s="2"/>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x14ac:dyDescent="0.4">
      <c r="A78" s="2"/>
      <c r="B78" s="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row>
    <row r="79" spans="1:59" x14ac:dyDescent="0.4">
      <c r="A79" s="2"/>
      <c r="B79" s="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x14ac:dyDescent="0.4">
      <c r="A80" s="2"/>
      <c r="B80" s="3"/>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x14ac:dyDescent="0.4">
      <c r="A81" s="2"/>
      <c r="B81" s="3"/>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x14ac:dyDescent="0.4">
      <c r="A82" s="2"/>
      <c r="B82" s="3"/>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x14ac:dyDescent="0.4">
      <c r="A83" s="2"/>
      <c r="B83" s="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x14ac:dyDescent="0.4">
      <c r="A84" s="2"/>
      <c r="B84" s="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x14ac:dyDescent="0.4">
      <c r="A85" s="2"/>
      <c r="B85" s="3"/>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x14ac:dyDescent="0.4">
      <c r="A86" s="2"/>
      <c r="B86" s="3"/>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row>
    <row r="87" spans="1:59" x14ac:dyDescent="0.4">
      <c r="A87" s="2"/>
      <c r="B87" s="3"/>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x14ac:dyDescent="0.4">
      <c r="A88" s="2"/>
      <c r="B88" s="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x14ac:dyDescent="0.4">
      <c r="A89" s="2"/>
      <c r="B89" s="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x14ac:dyDescent="0.4">
      <c r="A90" s="2"/>
      <c r="B90" s="3"/>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x14ac:dyDescent="0.4">
      <c r="A91" s="2"/>
      <c r="B91" s="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x14ac:dyDescent="0.4">
      <c r="A92" s="2"/>
      <c r="B92" s="3"/>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x14ac:dyDescent="0.4">
      <c r="A93" s="2"/>
      <c r="B93" s="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x14ac:dyDescent="0.4">
      <c r="A94" s="2"/>
      <c r="B94" s="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x14ac:dyDescent="0.4">
      <c r="A95" s="2"/>
      <c r="B95" s="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x14ac:dyDescent="0.4">
      <c r="A96" s="2"/>
      <c r="B96" s="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x14ac:dyDescent="0.4">
      <c r="A97" s="2"/>
      <c r="B97" s="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row>
    <row r="98" spans="1:59" x14ac:dyDescent="0.4">
      <c r="A98" s="2"/>
      <c r="B98" s="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x14ac:dyDescent="0.4">
      <c r="A99" s="2"/>
      <c r="B99" s="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x14ac:dyDescent="0.4">
      <c r="A100" s="2"/>
      <c r="B100" s="3"/>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row r="101" spans="1:59" x14ac:dyDescent="0.4">
      <c r="A101" s="2"/>
      <c r="B101" s="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row>
    <row r="102" spans="1:59" x14ac:dyDescent="0.4">
      <c r="A102" s="2"/>
      <c r="B102" s="3"/>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row>
    <row r="103" spans="1:59" x14ac:dyDescent="0.4">
      <c r="A103" s="2"/>
      <c r="B103" s="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row>
    <row r="104" spans="1:59" x14ac:dyDescent="0.4">
      <c r="A104" s="2"/>
      <c r="B104" s="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row>
    <row r="105" spans="1:59" x14ac:dyDescent="0.4">
      <c r="A105" s="2"/>
      <c r="B105" s="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row>
    <row r="106" spans="1:59" x14ac:dyDescent="0.4">
      <c r="A106" s="2"/>
      <c r="B106" s="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row>
    <row r="107" spans="1:59" x14ac:dyDescent="0.4">
      <c r="A107" s="2"/>
      <c r="B107" s="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row>
    <row r="108" spans="1:59" x14ac:dyDescent="0.4">
      <c r="A108" s="2"/>
      <c r="B108" s="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row>
    <row r="109" spans="1:59" x14ac:dyDescent="0.4">
      <c r="A109" s="2"/>
      <c r="B109" s="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row>
    <row r="110" spans="1:59" x14ac:dyDescent="0.4">
      <c r="A110" s="2"/>
      <c r="B110" s="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row>
    <row r="111" spans="1:59" x14ac:dyDescent="0.4">
      <c r="A111" s="2"/>
      <c r="B111" s="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row>
    <row r="112" spans="1:59" x14ac:dyDescent="0.4">
      <c r="A112" s="2"/>
      <c r="B112" s="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row>
    <row r="113" spans="1:59" x14ac:dyDescent="0.4">
      <c r="A113" s="2"/>
      <c r="B113" s="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row>
    <row r="114" spans="1:59" x14ac:dyDescent="0.4">
      <c r="A114" s="2"/>
      <c r="B114" s="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row>
    <row r="115" spans="1:59" x14ac:dyDescent="0.4">
      <c r="A115" s="2"/>
      <c r="B115" s="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row>
    <row r="116" spans="1:59" x14ac:dyDescent="0.4">
      <c r="A116" s="2"/>
      <c r="B116" s="3"/>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row>
    <row r="117" spans="1:59" x14ac:dyDescent="0.4">
      <c r="A117" s="2"/>
      <c r="B117" s="3"/>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row>
    <row r="118" spans="1:59" x14ac:dyDescent="0.4">
      <c r="A118" s="2"/>
      <c r="B118" s="3"/>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row>
    <row r="119" spans="1:59" x14ac:dyDescent="0.4">
      <c r="A119" s="2"/>
      <c r="B119" s="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row>
    <row r="120" spans="1:59" x14ac:dyDescent="0.4">
      <c r="A120" s="2"/>
      <c r="B120" s="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row>
    <row r="121" spans="1:59" x14ac:dyDescent="0.4">
      <c r="A121" s="2"/>
      <c r="B121" s="3"/>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row>
    <row r="122" spans="1:59" x14ac:dyDescent="0.4">
      <c r="A122" s="2"/>
      <c r="B122" s="3"/>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row>
    <row r="123" spans="1:59" x14ac:dyDescent="0.4">
      <c r="A123" s="2"/>
      <c r="B123" s="3"/>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row>
    <row r="124" spans="1:59" x14ac:dyDescent="0.4">
      <c r="A124" s="2"/>
      <c r="B124" s="3"/>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row>
    <row r="125" spans="1:59" x14ac:dyDescent="0.4">
      <c r="A125" s="2"/>
      <c r="B125" s="3"/>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row r="126" spans="1:59" x14ac:dyDescent="0.4">
      <c r="A126" s="2"/>
      <c r="B126" s="3"/>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row>
    <row r="127" spans="1:59" x14ac:dyDescent="0.4">
      <c r="A127" s="2"/>
      <c r="B127" s="3"/>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row>
    <row r="128" spans="1:59" x14ac:dyDescent="0.4">
      <c r="A128" s="2"/>
      <c r="B128" s="3"/>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row>
    <row r="129" spans="1:59" x14ac:dyDescent="0.4">
      <c r="A129" s="2"/>
      <c r="B129" s="3"/>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row>
    <row r="130" spans="1:59" x14ac:dyDescent="0.4">
      <c r="A130" s="2"/>
      <c r="B130" s="3"/>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row>
    <row r="131" spans="1:59" x14ac:dyDescent="0.4">
      <c r="A131" s="2"/>
      <c r="B131" s="3"/>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row>
    <row r="132" spans="1:59" x14ac:dyDescent="0.4">
      <c r="A132" s="2"/>
      <c r="B132" s="3"/>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row>
    <row r="133" spans="1:59" x14ac:dyDescent="0.4">
      <c r="A133" s="2"/>
      <c r="B133" s="3"/>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row>
    <row r="134" spans="1:59" x14ac:dyDescent="0.4">
      <c r="A134" s="2"/>
      <c r="B134" s="3"/>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row>
    <row r="135" spans="1:59" x14ac:dyDescent="0.4">
      <c r="A135" s="2"/>
      <c r="B135" s="3"/>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row>
    <row r="136" spans="1:59" x14ac:dyDescent="0.4">
      <c r="A136" s="2"/>
      <c r="B136" s="3"/>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row>
    <row r="137" spans="1:59" x14ac:dyDescent="0.4">
      <c r="A137" s="2"/>
      <c r="B137" s="3"/>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row>
    <row r="138" spans="1:59" x14ac:dyDescent="0.4">
      <c r="A138" s="2"/>
      <c r="B138" s="3"/>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row>
    <row r="139" spans="1:59" x14ac:dyDescent="0.4">
      <c r="A139" s="2"/>
      <c r="B139" s="3"/>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row>
    <row r="140" spans="1:59" x14ac:dyDescent="0.4">
      <c r="A140" s="2"/>
      <c r="B140" s="3"/>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row>
    <row r="141" spans="1:59" x14ac:dyDescent="0.4">
      <c r="A141" s="2"/>
      <c r="B141" s="3"/>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row>
    <row r="142" spans="1:59" x14ac:dyDescent="0.4">
      <c r="A142" s="2"/>
      <c r="B142" s="3"/>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row>
    <row r="143" spans="1:59" x14ac:dyDescent="0.4">
      <c r="A143" s="2"/>
      <c r="B143" s="3"/>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row>
    <row r="144" spans="1:59" x14ac:dyDescent="0.4">
      <c r="A144" s="2"/>
      <c r="B144" s="3"/>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x14ac:dyDescent="0.4">
      <c r="A145" s="2"/>
      <c r="B145" s="3"/>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row>
    <row r="146" spans="1:59" x14ac:dyDescent="0.4">
      <c r="A146" s="2"/>
      <c r="B146" s="3"/>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row>
    <row r="147" spans="1:59" x14ac:dyDescent="0.4">
      <c r="A147" s="2"/>
      <c r="B147" s="3"/>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row>
    <row r="148" spans="1:59" x14ac:dyDescent="0.4">
      <c r="A148" s="2"/>
      <c r="B148" s="3"/>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row>
    <row r="149" spans="1:59" x14ac:dyDescent="0.4">
      <c r="A149" s="2"/>
      <c r="B149" s="3"/>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row>
    <row r="150" spans="1:59" x14ac:dyDescent="0.4">
      <c r="A150" s="2"/>
      <c r="B150" s="3"/>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row>
    <row r="151" spans="1:59" x14ac:dyDescent="0.4">
      <c r="A151" s="2"/>
      <c r="B151" s="3"/>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row>
    <row r="152" spans="1:59" x14ac:dyDescent="0.4">
      <c r="A152" s="2"/>
      <c r="B152" s="3"/>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row>
    <row r="153" spans="1:59" x14ac:dyDescent="0.4">
      <c r="A153" s="2"/>
      <c r="B153" s="3"/>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x14ac:dyDescent="0.4">
      <c r="A154" s="2"/>
      <c r="B154" s="3"/>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x14ac:dyDescent="0.4">
      <c r="A155" s="2"/>
      <c r="B155" s="3"/>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row>
    <row r="156" spans="1:59" x14ac:dyDescent="0.4">
      <c r="A156" s="2"/>
      <c r="B156" s="3"/>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row>
    <row r="157" spans="1:59" x14ac:dyDescent="0.4">
      <c r="A157" s="2"/>
      <c r="B157" s="3"/>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row>
    <row r="158" spans="1:59" x14ac:dyDescent="0.4">
      <c r="A158" s="2"/>
      <c r="B158" s="3"/>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row>
    <row r="159" spans="1:59" x14ac:dyDescent="0.4">
      <c r="A159" s="2"/>
      <c r="B159" s="3"/>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row>
    <row r="160" spans="1:59" x14ac:dyDescent="0.4">
      <c r="A160" s="2"/>
      <c r="B160" s="3"/>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row>
    <row r="161" spans="1:59" x14ac:dyDescent="0.4">
      <c r="A161" s="2"/>
      <c r="B161" s="3"/>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x14ac:dyDescent="0.4">
      <c r="A162" s="2"/>
      <c r="B162" s="3"/>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row>
    <row r="163" spans="1:59" x14ac:dyDescent="0.4">
      <c r="A163" s="2"/>
      <c r="B163" s="3"/>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x14ac:dyDescent="0.4">
      <c r="A164" s="2"/>
      <c r="B164" s="3"/>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row>
    <row r="165" spans="1:59" x14ac:dyDescent="0.4">
      <c r="A165" s="2"/>
      <c r="B165" s="3"/>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row>
    <row r="166" spans="1:59" x14ac:dyDescent="0.4">
      <c r="A166" s="2"/>
      <c r="B166" s="3"/>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row>
    <row r="167" spans="1:59" x14ac:dyDescent="0.4">
      <c r="A167" s="2"/>
      <c r="B167" s="3"/>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row>
    <row r="168" spans="1:59" x14ac:dyDescent="0.4">
      <c r="A168" s="2"/>
      <c r="B168" s="3"/>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row>
    <row r="169" spans="1:59" x14ac:dyDescent="0.4">
      <c r="A169" s="2"/>
      <c r="B169" s="3"/>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row>
    <row r="170" spans="1:59" x14ac:dyDescent="0.4">
      <c r="A170" s="2"/>
      <c r="B170" s="3"/>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row>
    <row r="171" spans="1:59" x14ac:dyDescent="0.4">
      <c r="A171" s="2"/>
      <c r="B171" s="3"/>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row>
    <row r="172" spans="1:59" x14ac:dyDescent="0.4">
      <c r="A172" s="2"/>
      <c r="B172" s="3"/>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row>
    <row r="173" spans="1:59" x14ac:dyDescent="0.4">
      <c r="A173" s="2"/>
      <c r="B173" s="3"/>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row>
    <row r="174" spans="1:59" x14ac:dyDescent="0.4">
      <c r="A174" s="2"/>
      <c r="B174" s="3"/>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row>
    <row r="175" spans="1:59" x14ac:dyDescent="0.4">
      <c r="A175" s="2"/>
      <c r="B175" s="3"/>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x14ac:dyDescent="0.4">
      <c r="A176" s="2"/>
      <c r="B176" s="3"/>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59" x14ac:dyDescent="0.4">
      <c r="A177" s="2"/>
      <c r="B177" s="3"/>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row>
    <row r="178" spans="1:59" x14ac:dyDescent="0.4">
      <c r="A178" s="2"/>
      <c r="B178" s="3"/>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row>
    <row r="179" spans="1:59" x14ac:dyDescent="0.4">
      <c r="A179" s="2"/>
      <c r="B179" s="3"/>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row>
    <row r="180" spans="1:59" x14ac:dyDescent="0.4">
      <c r="A180" s="2"/>
      <c r="B180" s="3"/>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row>
    <row r="181" spans="1:59" x14ac:dyDescent="0.4">
      <c r="A181" s="2"/>
      <c r="B181" s="3"/>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row>
    <row r="182" spans="1:59" x14ac:dyDescent="0.4">
      <c r="A182" s="2"/>
      <c r="B182" s="3"/>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row>
    <row r="183" spans="1:59" x14ac:dyDescent="0.4">
      <c r="A183" s="2"/>
      <c r="B183" s="3"/>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row>
    <row r="184" spans="1:59" x14ac:dyDescent="0.4">
      <c r="A184" s="2"/>
      <c r="B184" s="3"/>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row>
    <row r="185" spans="1:59" x14ac:dyDescent="0.4">
      <c r="A185" s="2"/>
      <c r="B185" s="3"/>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row>
    <row r="186" spans="1:59" x14ac:dyDescent="0.4">
      <c r="A186" s="2"/>
      <c r="B186" s="3"/>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row>
    <row r="187" spans="1:59" x14ac:dyDescent="0.4">
      <c r="A187" s="2"/>
      <c r="B187" s="3"/>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row>
    <row r="188" spans="1:59" x14ac:dyDescent="0.4">
      <c r="A188" s="2"/>
      <c r="B188" s="3"/>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row>
    <row r="189" spans="1:59" x14ac:dyDescent="0.4">
      <c r="A189" s="2"/>
      <c r="B189" s="3"/>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row>
    <row r="190" spans="1:59" x14ac:dyDescent="0.4">
      <c r="A190" s="2"/>
      <c r="B190" s="3"/>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row>
    <row r="191" spans="1:59" x14ac:dyDescent="0.4">
      <c r="A191" s="2"/>
      <c r="B191" s="3"/>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row>
    <row r="192" spans="1:59" x14ac:dyDescent="0.4">
      <c r="A192" s="2"/>
      <c r="B192" s="3"/>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row>
    <row r="193" spans="1:59" x14ac:dyDescent="0.4">
      <c r="A193" s="2"/>
      <c r="B193" s="3"/>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row>
    <row r="194" spans="1:59" x14ac:dyDescent="0.4">
      <c r="A194" s="2"/>
      <c r="B194" s="3"/>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row>
    <row r="195" spans="1:59" x14ac:dyDescent="0.4">
      <c r="A195" s="2"/>
      <c r="B195" s="3"/>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row>
    <row r="196" spans="1:59" x14ac:dyDescent="0.4">
      <c r="A196" s="2"/>
      <c r="B196" s="3"/>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row>
    <row r="197" spans="1:59" x14ac:dyDescent="0.4">
      <c r="A197" s="2"/>
      <c r="B197" s="3"/>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row>
    <row r="198" spans="1:59" x14ac:dyDescent="0.4">
      <c r="A198" s="2"/>
      <c r="B198" s="3"/>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row>
    <row r="199" spans="1:59" x14ac:dyDescent="0.4">
      <c r="A199" s="2"/>
      <c r="B199" s="3"/>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row>
    <row r="200" spans="1:59" x14ac:dyDescent="0.4">
      <c r="A200" s="2"/>
      <c r="B200" s="3"/>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row>
    <row r="201" spans="1:59" x14ac:dyDescent="0.4">
      <c r="A201" s="2"/>
      <c r="B201" s="3"/>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row>
    <row r="202" spans="1:59" x14ac:dyDescent="0.4">
      <c r="A202" s="2"/>
      <c r="B202" s="3"/>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row>
    <row r="203" spans="1:59" x14ac:dyDescent="0.4">
      <c r="A203" s="2"/>
      <c r="B203" s="3"/>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row>
    <row r="204" spans="1:59" x14ac:dyDescent="0.4">
      <c r="A204" s="2"/>
      <c r="B204" s="3"/>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row>
    <row r="205" spans="1:59" x14ac:dyDescent="0.4">
      <c r="A205" s="2"/>
      <c r="B205" s="3"/>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row>
    <row r="206" spans="1:59" x14ac:dyDescent="0.4">
      <c r="A206" s="2"/>
      <c r="B206" s="3"/>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row>
    <row r="207" spans="1:59" x14ac:dyDescent="0.4">
      <c r="A207" s="2"/>
      <c r="B207" s="3"/>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row>
    <row r="208" spans="1:59" x14ac:dyDescent="0.4">
      <c r="A208" s="2"/>
      <c r="B208" s="3"/>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row>
    <row r="209" spans="1:59" x14ac:dyDescent="0.4">
      <c r="A209" s="2"/>
      <c r="B209" s="3"/>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row>
    <row r="210" spans="1:59" x14ac:dyDescent="0.4">
      <c r="A210" s="2"/>
      <c r="B210" s="3"/>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row>
    <row r="211" spans="1:59" x14ac:dyDescent="0.4">
      <c r="A211" s="2"/>
      <c r="B211" s="3"/>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row>
    <row r="212" spans="1:59" x14ac:dyDescent="0.4">
      <c r="A212" s="2"/>
      <c r="B212" s="3"/>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row>
    <row r="213" spans="1:59" x14ac:dyDescent="0.4">
      <c r="A213" s="2"/>
      <c r="B213" s="3"/>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row>
    <row r="214" spans="1:59" x14ac:dyDescent="0.4">
      <c r="A214" s="2"/>
      <c r="B214" s="3"/>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59" x14ac:dyDescent="0.4">
      <c r="A215" s="2"/>
      <c r="B215" s="3"/>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59" x14ac:dyDescent="0.4">
      <c r="A216" s="2"/>
      <c r="B216" s="3"/>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sheetData>
  <sheetProtection algorithmName="SHA-512" hashValue="RNq511jtjzY/KncCQ/ewollj/qTkWTpEGoB2M83ksRZx73YbWg1H07IHCqpmTmktbA3lEDcWabTI86xM4dbKMg==" saltValue="DlScYZLiZ8MyH9hXy8OcuA==" spinCount="100000" sheet="1" objects="1" scenarios="1"/>
  <mergeCells count="30">
    <mergeCell ref="J34:AM34"/>
    <mergeCell ref="K40:AM43"/>
    <mergeCell ref="K52:AM57"/>
    <mergeCell ref="A59:AL64"/>
    <mergeCell ref="E52:I52"/>
    <mergeCell ref="E40:I40"/>
    <mergeCell ref="A1:AM1"/>
    <mergeCell ref="A2:AM2"/>
    <mergeCell ref="D12:H12"/>
    <mergeCell ref="T27:X27"/>
    <mergeCell ref="T28:X28"/>
    <mergeCell ref="O28:S28"/>
    <mergeCell ref="J28:N28"/>
    <mergeCell ref="F28:I28"/>
    <mergeCell ref="J27:N27"/>
    <mergeCell ref="O27:S27"/>
    <mergeCell ref="F31:I31"/>
    <mergeCell ref="E27:I27"/>
    <mergeCell ref="J12:AL13"/>
    <mergeCell ref="T29:X29"/>
    <mergeCell ref="T30:X30"/>
    <mergeCell ref="J31:N31"/>
    <mergeCell ref="O29:S29"/>
    <mergeCell ref="O30:S30"/>
    <mergeCell ref="O31:S31"/>
    <mergeCell ref="T31:X31"/>
    <mergeCell ref="J29:N29"/>
    <mergeCell ref="J30:N30"/>
    <mergeCell ref="F29:I29"/>
    <mergeCell ref="F30:I30"/>
  </mergeCells>
  <phoneticPr fontId="3"/>
  <dataValidations count="1">
    <dataValidation type="list" allowBlank="1" showInputMessage="1" showErrorMessage="1" sqref="D12:H12">
      <formula1>$AT$1:$AT$7</formula1>
    </dataValidation>
  </dataValidations>
  <pageMargins left="0.31496062992125984" right="0.31496062992125984" top="0.35433070866141736" bottom="0.35433070866141736" header="0.31496062992125984" footer="0.31496062992125984"/>
  <pageSetup paperSize="9" scale="64" orientation="landscape" r:id="rId1"/>
  <rowBreaks count="2" manualBreakCount="2">
    <brk id="34" max="39" man="1"/>
    <brk id="65"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20"/>
  <sheetViews>
    <sheetView workbookViewId="0">
      <selection activeCell="A18" sqref="A18:XFD18"/>
    </sheetView>
  </sheetViews>
  <sheetFormatPr defaultRowHeight="18.75" x14ac:dyDescent="0.4"/>
  <sheetData>
    <row r="2" spans="1:1" x14ac:dyDescent="0.4">
      <c r="A2" t="s">
        <v>12</v>
      </c>
    </row>
    <row r="3" spans="1:1" x14ac:dyDescent="0.4">
      <c r="A3" t="s">
        <v>30</v>
      </c>
    </row>
    <row r="4" spans="1:1" x14ac:dyDescent="0.4">
      <c r="A4" t="s">
        <v>25</v>
      </c>
    </row>
    <row r="6" spans="1:1" x14ac:dyDescent="0.4">
      <c r="A6" t="s">
        <v>21</v>
      </c>
    </row>
    <row r="7" spans="1:1" x14ac:dyDescent="0.4">
      <c r="A7" t="s">
        <v>16</v>
      </c>
    </row>
    <row r="8" spans="1:1" x14ac:dyDescent="0.4">
      <c r="A8" t="s">
        <v>17</v>
      </c>
    </row>
    <row r="10" spans="1:1" ht="20.25" customHeight="1" x14ac:dyDescent="0.4">
      <c r="A10" s="41" t="s">
        <v>28</v>
      </c>
    </row>
    <row r="11" spans="1:1" x14ac:dyDescent="0.4">
      <c r="A11" t="s">
        <v>23</v>
      </c>
    </row>
    <row r="12" spans="1:1" x14ac:dyDescent="0.4">
      <c r="A12" t="s">
        <v>18</v>
      </c>
    </row>
    <row r="14" spans="1:1" x14ac:dyDescent="0.4">
      <c r="A14" t="s">
        <v>36</v>
      </c>
    </row>
    <row r="15" spans="1:1" x14ac:dyDescent="0.4">
      <c r="A15" t="s">
        <v>24</v>
      </c>
    </row>
    <row r="16" spans="1:1" x14ac:dyDescent="0.4">
      <c r="A16" t="s">
        <v>29</v>
      </c>
    </row>
    <row r="18" spans="1:1" x14ac:dyDescent="0.4">
      <c r="A18" t="s">
        <v>22</v>
      </c>
    </row>
    <row r="19" spans="1:1" x14ac:dyDescent="0.4">
      <c r="A19" t="s">
        <v>35</v>
      </c>
    </row>
    <row r="20" spans="1:1" x14ac:dyDescent="0.4">
      <c r="A20" t="s">
        <v>26</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フローチャート</vt:lpstr>
      <vt:lpstr>Sheet2</vt:lpstr>
      <vt:lpstr>フローチャート!Print_Area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2020-06-19T01:08:23Z</dcterms:modified>
</cp:coreProperties>
</file>